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bookViews>
  <sheets>
    <sheet name="规划表" sheetId="6" r:id="rId1"/>
  </sheets>
  <definedNames>
    <definedName name="_xlnm._FilterDatabase" localSheetId="0" hidden="1">规划表!$A$1:$K$90</definedName>
    <definedName name="_xlnm.Print_Titles" localSheetId="0">规划表!$3:$3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<sst xmlns="http://schemas.openxmlformats.org/spreadsheetml/2006/main" count="463" uniqueCount="252">
  <si>
    <t>附表1</t>
  </si>
  <si>
    <t>2025年中小学幼儿园教师国培项目规划表</t>
  </si>
  <si>
    <t>项目
类别</t>
  </si>
  <si>
    <t>子类别</t>
  </si>
  <si>
    <t>项目
编号</t>
  </si>
  <si>
    <t>项目名称</t>
  </si>
  <si>
    <t>培训对象</t>
  </si>
  <si>
    <t>培训方式</t>
  </si>
  <si>
    <t>培训
人数</t>
  </si>
  <si>
    <t>时长
（天或学时）</t>
  </si>
  <si>
    <t>经费
标准
（元/人/天）</t>
  </si>
  <si>
    <t>经费预算（万元）</t>
  </si>
  <si>
    <t>备注</t>
  </si>
  <si>
    <t xml:space="preserve">
农村骨干教师能力提升培训</t>
  </si>
  <si>
    <t xml:space="preserve">
农村骨干教师分层分类培训</t>
  </si>
  <si>
    <t>G1001</t>
  </si>
  <si>
    <t>专家型教师学科专业素养与学术研究能力提升培训（文科）</t>
  </si>
  <si>
    <t>农村小学和初中特级教师、省级学科带头人、省级骨干教师。高级以上职称，承担过市级以上教育科研课题，年龄原则上不超过50岁。</t>
  </si>
  <si>
    <t>集中培训+导师带教+工作坊+返岗指导，分段实施</t>
  </si>
  <si>
    <t>省内</t>
  </si>
  <si>
    <t>G1002</t>
  </si>
  <si>
    <t>专家型教师学科专业素养与学术研究能力提升培训（理科）</t>
  </si>
  <si>
    <t>农村小学和初中特级教师、省级学科带头人、省级骨干教师。高级以上职称，年龄原则上不超过50岁。</t>
  </si>
  <si>
    <t>G1101</t>
  </si>
  <si>
    <t>省级骨干教师学科专业素养与教学能力提升培训</t>
  </si>
  <si>
    <t>2025年新遴选的农村省级骨干教师培养对象</t>
  </si>
  <si>
    <t>集中研修、跟岗实践、返岗实践、成果凝练展示</t>
  </si>
  <si>
    <t>G1201</t>
  </si>
  <si>
    <t>市级骨干教师学科专业素养与教学能力提升培训（小学语文）</t>
  </si>
  <si>
    <t>市级学科带头人、骨干教师及培养对象、教学精英、教学新秀</t>
  </si>
  <si>
    <t>集中研修、跟岗实践、成果凝练展示</t>
  </si>
  <si>
    <t>G1202</t>
  </si>
  <si>
    <t>市级骨干教师学科专业素养与教学能力提升培训（小学数学）</t>
  </si>
  <si>
    <t>G1203</t>
  </si>
  <si>
    <t>市级骨干教师学科专业素养与教学能力提升培训（小学英语）</t>
  </si>
  <si>
    <t>G1204</t>
  </si>
  <si>
    <t>市级骨干教师学科专业素养与教学能力提升培训（小学道德与法治）</t>
  </si>
  <si>
    <t>G1205</t>
  </si>
  <si>
    <t>市级骨干教师学科专业素养与教学能力提升培训（小学科学）</t>
  </si>
  <si>
    <t>G1206</t>
  </si>
  <si>
    <t>市级骨干教师学科专业素养与教学能力提升培训（小学音乐）</t>
  </si>
  <si>
    <t>G1207</t>
  </si>
  <si>
    <t>市级骨干教师学科专业素养与教学能力提升培训（小学美术）</t>
  </si>
  <si>
    <t>G1208</t>
  </si>
  <si>
    <t>市级骨干教师学科专业素养与教学能力提升培训（小学体育与健康）</t>
  </si>
  <si>
    <t>G1209</t>
  </si>
  <si>
    <t>市级骨干教师学科专业素养与教学能力提升培训（初中语文）</t>
  </si>
  <si>
    <t>G1210</t>
  </si>
  <si>
    <t>市级骨干教师学科专业素养与教学能力提升培训（初中数学）</t>
  </si>
  <si>
    <t>G1211</t>
  </si>
  <si>
    <t>市级骨干教师学科专业素养与教学能力提升培训（初中英语）</t>
  </si>
  <si>
    <t>G1212</t>
  </si>
  <si>
    <t>市级骨干教师学科专业素养与教学能力提升培训（初中道德与法治）</t>
  </si>
  <si>
    <t>G1213</t>
  </si>
  <si>
    <t>市级骨干教师学科专业素养与教学能力提升培训（初中历史）</t>
  </si>
  <si>
    <t>G1214</t>
  </si>
  <si>
    <t>市级骨干教师学科专业素养与教学能力提升培训（初中地理）</t>
  </si>
  <si>
    <t>G1215</t>
  </si>
  <si>
    <t>市级骨干教师学科专业素养与教学能力提升培训（初中物理）</t>
  </si>
  <si>
    <t>G1216</t>
  </si>
  <si>
    <t>市级骨干教师学科专业素养与教学能力提升培训（初中化学）</t>
  </si>
  <si>
    <t>G1217</t>
  </si>
  <si>
    <t>市级骨干教师学科专业素养与教学能力提升培训（初中生物）</t>
  </si>
  <si>
    <t>G1218</t>
  </si>
  <si>
    <t>市级骨干教师学科专业素养与教学能力提升培训（初中音乐）</t>
  </si>
  <si>
    <t>G1219</t>
  </si>
  <si>
    <t>市级骨干教师学科专业素养与教学能力提升培训（初中美术）</t>
  </si>
  <si>
    <t>G1220</t>
  </si>
  <si>
    <t>市级骨干教师学科专业素养与教学能力提升培训（初中体育与健康）</t>
  </si>
  <si>
    <t>G1221</t>
  </si>
  <si>
    <t>市级骨干教师学科专业素养与教学能力提升培训（中小学劳动教育）</t>
  </si>
  <si>
    <t>G1222</t>
  </si>
  <si>
    <t>市级骨干教师学科专业素养与教学能力提升培训（中小学心理健康）</t>
  </si>
  <si>
    <t>G1223</t>
  </si>
  <si>
    <t>市级骨干教师学科专业素养与教学能力提升培训（中小学书法）</t>
  </si>
  <si>
    <t>G1224</t>
  </si>
  <si>
    <t>市级骨干教师学科专业素养与科学保教能力提升培训（幼儿园）</t>
  </si>
  <si>
    <t>350</t>
  </si>
  <si>
    <t>G1301</t>
  </si>
  <si>
    <t>农村学校科学实践活动设计能力提升培训（小学科学）</t>
  </si>
  <si>
    <t>农村小学科学教师，教龄5年以上，承但过校级公开课</t>
  </si>
  <si>
    <t>集中培训</t>
  </si>
  <si>
    <t>G1302</t>
  </si>
  <si>
    <t>农村学校科学实践活动设计能力提升培训（初中物理）</t>
  </si>
  <si>
    <t>农村初中物理教师，教龄5年以上，承但过校级公开课</t>
  </si>
  <si>
    <t>G1303</t>
  </si>
  <si>
    <t>农村学校科学实践活动设计能力提升培训（初中地理）</t>
  </si>
  <si>
    <t>农村初中地理教师，教龄5年以上，承但过校级公开课</t>
  </si>
  <si>
    <t>G1304</t>
  </si>
  <si>
    <t>农村学校科学实践活动设计能力提升培训（初中化学）</t>
  </si>
  <si>
    <t>农村初中化学教师，教龄5年以上，承但过校级公开课</t>
  </si>
  <si>
    <t>G1305</t>
  </si>
  <si>
    <t>农村学校科学实践活动设计能力提升培训（初中生物）</t>
  </si>
  <si>
    <t>农村初中生物教师，教龄5年以上，承但过校级公开课</t>
  </si>
  <si>
    <t>G1401</t>
  </si>
  <si>
    <t>农村骨干班主任家校协同育人能力提升培训</t>
  </si>
  <si>
    <t>有3年以上班主任工作经验</t>
  </si>
  <si>
    <t>G1501</t>
  </si>
  <si>
    <t>习近平新时代中国特色社会主义思想进课程进教材培训</t>
  </si>
  <si>
    <t>农村中小学校长、骨干教师，教研员</t>
  </si>
  <si>
    <t>G1601</t>
  </si>
  <si>
    <t>民族地区小学道法、语文新任教师跟岗培训</t>
  </si>
  <si>
    <t>延边州小学道法、语文新任教师</t>
  </si>
  <si>
    <t>长春优质中小学跟岗研修</t>
  </si>
  <si>
    <t>G1701</t>
  </si>
  <si>
    <t>农村学校体育美育跨学科教学设计与实施能力提升培训</t>
  </si>
  <si>
    <t>小学体育、音乐、美术教师</t>
  </si>
  <si>
    <t>自主学习模式试点研修</t>
  </si>
  <si>
    <t>G1801</t>
  </si>
  <si>
    <t>5个自主学习试点县学科教师</t>
  </si>
  <si>
    <t>自主选学、能力诊断、任务驱动、集中研磨、校本研修</t>
  </si>
  <si>
    <t xml:space="preserve">
重点区域领域帮扶培训</t>
  </si>
  <si>
    <t>乡村振兴重点帮扶县教师培训</t>
  </si>
  <si>
    <t>G2001</t>
  </si>
  <si>
    <t>“一对一”精准帮扶培训</t>
  </si>
  <si>
    <t>13个乡村振兴重点县进修校长、教研员、培训团队，每县50人</t>
  </si>
  <si>
    <t>13个乡村振兴重点帮扶县校长、教师</t>
  </si>
  <si>
    <t>入校诊断、示范观摩、总结提升</t>
  </si>
  <si>
    <t>边境县教师培训</t>
  </si>
  <si>
    <t>G2002</t>
  </si>
  <si>
    <t>边境县名师送教培训</t>
  </si>
  <si>
    <t>4个边境县（浑江区、临江市、长白县、集安市）幼儿园、小学、初中教师</t>
  </si>
  <si>
    <t>名师送教</t>
  </si>
  <si>
    <t xml:space="preserve">
市县教师培训团队研修</t>
  </si>
  <si>
    <t>教师培训管理者研修</t>
  </si>
  <si>
    <t>G3001</t>
  </si>
  <si>
    <t>中小学教师培训管理者研修</t>
  </si>
  <si>
    <t>全省教师进修院校负责人</t>
  </si>
  <si>
    <t>省外</t>
  </si>
  <si>
    <t>G3002</t>
  </si>
  <si>
    <t>国省培项目管理者高级研修</t>
  </si>
  <si>
    <t>承办国省培项目院校统筹部门及实施部门负责人</t>
  </si>
  <si>
    <t>G3003</t>
  </si>
  <si>
    <t>国省培项目监管专家能力提升培训</t>
  </si>
  <si>
    <t>国省培项目监管专家</t>
  </si>
  <si>
    <t>G3004</t>
  </si>
  <si>
    <t>国省培项目自主学习模式试点县管理者培训</t>
  </si>
  <si>
    <t>自主学习模式试点县教师培训机构负责人、培训者</t>
  </si>
  <si>
    <t xml:space="preserve">
教师培训团队培训</t>
  </si>
  <si>
    <t>G3101</t>
  </si>
  <si>
    <t>教师培训项目设计、实施、管理、评估培训</t>
  </si>
  <si>
    <t>全省教师进修院校培训管理部门负责人、教研员、骨干教师</t>
  </si>
  <si>
    <t>G3102</t>
  </si>
  <si>
    <t>师德培训团队培训</t>
  </si>
  <si>
    <t>从事师德培训工作的教研员、书记、校长、骨干教师</t>
  </si>
  <si>
    <t>G3103</t>
  </si>
  <si>
    <t>幼儿园教师培训团队培训</t>
  </si>
  <si>
    <t>从事教师培训工作的教研员、骨干教师</t>
  </si>
  <si>
    <t>G3104</t>
  </si>
  <si>
    <t>新课改教学指导能力提升培训（小学语文）</t>
  </si>
  <si>
    <t>G3105</t>
  </si>
  <si>
    <t>新课改教学指导能力提升培训（小学数学）</t>
  </si>
  <si>
    <t>G3106</t>
  </si>
  <si>
    <t>新课改教学指导能力提升培训（小学英语）</t>
  </si>
  <si>
    <t>G3107</t>
  </si>
  <si>
    <t>新课改教学指导能力提升培训（小学道德与法治）</t>
  </si>
  <si>
    <t>G3108</t>
  </si>
  <si>
    <t>新课改教学指导能力提升培训（小学科学）</t>
  </si>
  <si>
    <t>G3109</t>
  </si>
  <si>
    <t>新课改教学指导能力提升培训（小学音乐）</t>
  </si>
  <si>
    <t>G3110</t>
  </si>
  <si>
    <t>新课改教学指导能力提升培训（小学美术）</t>
  </si>
  <si>
    <t>G3111</t>
  </si>
  <si>
    <t>新课改教学指导能力提升培训（小学体育与健康）</t>
  </si>
  <si>
    <t>G3112</t>
  </si>
  <si>
    <t>新课改教学指导能力提升培训（初中语文）</t>
  </si>
  <si>
    <t>G3113</t>
  </si>
  <si>
    <t>新课改教学指导能力提升培训（初中数学）</t>
  </si>
  <si>
    <t>G3114</t>
  </si>
  <si>
    <t>新课改教学指导能力提升培训（初中英语）</t>
  </si>
  <si>
    <t>G3115</t>
  </si>
  <si>
    <t>新课改教学指导能力提升培训（初中物理）</t>
  </si>
  <si>
    <t>G3116</t>
  </si>
  <si>
    <t>新课改教学指导能力提升培训（初中地理）</t>
  </si>
  <si>
    <t>G3117</t>
  </si>
  <si>
    <t>新课改教学指导能力提升培训（初中化学）</t>
  </si>
  <si>
    <t>G3118</t>
  </si>
  <si>
    <t>新课改教学指导能力提升培训（初中生物）</t>
  </si>
  <si>
    <t>G3119</t>
  </si>
  <si>
    <t>新课改教学指导能力提升培训（初中道德与法治）</t>
  </si>
  <si>
    <t>G3120</t>
  </si>
  <si>
    <t>新课改教学指导能力提升培训（初中历史）</t>
  </si>
  <si>
    <t>G3121</t>
  </si>
  <si>
    <t>新课改教学指导能力提升培训（初中音乐）</t>
  </si>
  <si>
    <t>G3122</t>
  </si>
  <si>
    <t>新课改教学指导能力提升培训（初中美术）</t>
  </si>
  <si>
    <t>G3123</t>
  </si>
  <si>
    <t>新课改教学指导能力提升培训（初中体育与健康）</t>
  </si>
  <si>
    <t>G3124</t>
  </si>
  <si>
    <t>新课改教学指导能力提升培训（中小学劳动教育）</t>
  </si>
  <si>
    <t>G3125</t>
  </si>
  <si>
    <t>新课改教学指导能力提升培训（中小学心理健康）</t>
  </si>
  <si>
    <t>G3126</t>
  </si>
  <si>
    <t>新课改教学指导能力提升培训（中小学书法）</t>
  </si>
  <si>
    <t>G3127</t>
  </si>
  <si>
    <t>铸牢中华民族共同体意识能力提升培训</t>
  </si>
  <si>
    <t>中小学校和进修院校承担铸牢中华民族共同体意识教育工作的骨干教师、教研员</t>
  </si>
  <si>
    <t>G3128</t>
  </si>
  <si>
    <t>农村教学点数字资源全覆盖培训者培训</t>
  </si>
  <si>
    <t>农村骨干教师、教研员</t>
  </si>
  <si>
    <t xml:space="preserve">
农村校长领导力培训</t>
  </si>
  <si>
    <t>中小学党组织书记研修</t>
  </si>
  <si>
    <t>G4001</t>
  </si>
  <si>
    <t>农村幼儿园党组织书记培训</t>
  </si>
  <si>
    <t>任幼儿园党组织书记1年以上。</t>
  </si>
  <si>
    <t>G4002</t>
  </si>
  <si>
    <t>农村小学党组织书记培训</t>
  </si>
  <si>
    <t>任小学党组织书记1年以上。</t>
  </si>
  <si>
    <t>G4003</t>
  </si>
  <si>
    <t>农村初中党组织书记培训</t>
  </si>
  <si>
    <t>任初中党组织书记1年以上。</t>
  </si>
  <si>
    <t xml:space="preserve">
骨干校园长提升研修</t>
  </si>
  <si>
    <t>G4101</t>
  </si>
  <si>
    <t>农村幼儿园骨干园长研修</t>
  </si>
  <si>
    <t>任农村正职园长3年以上，年龄不超过52周岁。</t>
  </si>
  <si>
    <t>可分段实施，跟岗实践不少于5天</t>
  </si>
  <si>
    <t>G4102</t>
  </si>
  <si>
    <t>农村小学骨干校长研修</t>
  </si>
  <si>
    <t>任农村正职校长3年以上，年龄不超过52周岁。</t>
  </si>
  <si>
    <t>G4103</t>
  </si>
  <si>
    <t>农村初中骨干校长研修</t>
  </si>
  <si>
    <t>G4104</t>
  </si>
  <si>
    <t>农村学校课程领导力提升培训</t>
  </si>
  <si>
    <t>农村学校主管教学工作的校长。任职1年以上，中级以上职称。小学300人，初中300人。</t>
  </si>
  <si>
    <t>G4105</t>
  </si>
  <si>
    <t>农村学校德育领导力提升培训</t>
  </si>
  <si>
    <t>农村学校主管德育工作的校长。任职1年以上，中级以上职称。小学300人，初中300人。</t>
  </si>
  <si>
    <t>G4106</t>
  </si>
  <si>
    <t>农村学校校园安全管理能力提升培训</t>
  </si>
  <si>
    <t>农村学校主管安全工作的校长。任职1年以上，中级以上职称。小学300人，初中300人。</t>
  </si>
  <si>
    <t>G4107</t>
  </si>
  <si>
    <t>农村学校科学教育教学指导能力提升培训</t>
  </si>
  <si>
    <t>农村学校主管科学教育的校长。任职1年以上，中级以上职称。小学300人，初中300人。</t>
  </si>
  <si>
    <t xml:space="preserve">
中小学教师信息技术应用能力培训</t>
  </si>
  <si>
    <t>数字化领导力提升培训</t>
  </si>
  <si>
    <t>G5001</t>
  </si>
  <si>
    <t>教育行政管理者教师发展数字化领导力提升培训</t>
  </si>
  <si>
    <t>县区教育局主管教师队伍建设领导</t>
  </si>
  <si>
    <t xml:space="preserve">
数字化教学能力提升培训</t>
  </si>
  <si>
    <t>G5101</t>
  </si>
  <si>
    <t>学校管理团队数字化领导力提升培训</t>
  </si>
  <si>
    <t>全省遴选150所学校，每校3人（校长、副校长、主任）</t>
  </si>
  <si>
    <t>G5102</t>
  </si>
  <si>
    <t>学科骨干教师数字化教学创新能力提升培训</t>
  </si>
  <si>
    <t>每校8名学科教师</t>
  </si>
  <si>
    <t>G5103</t>
  </si>
  <si>
    <t>教材数字化管理与应用培训</t>
  </si>
  <si>
    <t>中小学校教材管理人员</t>
  </si>
  <si>
    <t>数字化教学指导能力提升培训</t>
  </si>
  <si>
    <t>G5201</t>
  </si>
  <si>
    <t>市县培训团队教师数字化应用指导能力提升培训</t>
  </si>
  <si>
    <t>区县教研员、骨干教师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</si>
</sst>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33">
    <font>
      <sz val="11"/>
      <color theme="1"/>
      <name val="等线"/>
      <charset val="134"/>
      <scheme val="minor"/>
    </font>
    <font>
      <sz val="12"/>
      <name val="等线"/>
      <charset val="134"/>
      <scheme val="minor"/>
    </font>
    <font>
      <b/>
      <sz val="14"/>
      <name val="黑体"/>
      <charset val="134"/>
    </font>
    <font>
      <b/>
      <sz val="11"/>
      <name val="宋体"/>
      <charset val="134"/>
    </font>
    <font>
      <sz val="10"/>
      <name val="等线"/>
      <charset val="134"/>
      <scheme val="minor"/>
    </font>
    <font>
      <sz val="11"/>
      <name val="等线"/>
      <charset val="134"/>
      <scheme val="minor"/>
    </font>
    <font>
      <sz val="14"/>
      <name val="黑体"/>
      <charset val="134"/>
    </font>
    <font>
      <sz val="20"/>
      <name val="黑体"/>
      <charset val="134"/>
    </font>
    <font>
      <sz val="20"/>
      <name val="宋体"/>
      <charset val="134"/>
    </font>
    <font>
      <sz val="10"/>
      <name val="黑体"/>
      <charset val="134"/>
    </font>
    <font>
      <sz val="10"/>
      <color theme="1"/>
      <name val="黑体"/>
      <charset val="134"/>
    </font>
    <font>
      <sz val="10"/>
      <name val="宋体"/>
      <charset val="134"/>
    </font>
    <font>
      <sz val="10"/>
      <color theme="1"/>
      <name val="宋体"/>
      <charset val="134"/>
    </font>
    <font>
      <sz val="10"/>
      <name val="方正黑体_GBK"/>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4" borderId="10" applyNumberFormat="0" applyAlignment="0" applyProtection="0">
      <alignment vertical="center"/>
    </xf>
    <xf numFmtId="0" fontId="23" fillId="5" borderId="11" applyNumberFormat="0" applyAlignment="0" applyProtection="0">
      <alignment vertical="center"/>
    </xf>
    <xf numFmtId="0" fontId="24" fillId="5" borderId="10" applyNumberFormat="0" applyAlignment="0" applyProtection="0">
      <alignment vertical="center"/>
    </xf>
    <xf numFmtId="0" fontId="25" fillId="6"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0" fillId="0" borderId="0"/>
  </cellStyleXfs>
  <cellXfs count="55">
    <xf numFmtId="0" fontId="0" fillId="0" borderId="0" xfId="0"/>
    <xf numFmtId="0" fontId="1" fillId="0" borderId="0" xfId="0" applyFont="1"/>
    <xf numFmtId="0" fontId="0" fillId="0" borderId="0" xfId="0" applyFill="1" applyAlignment="1">
      <alignment vertical="center"/>
    </xf>
    <xf numFmtId="0" fontId="0" fillId="0" borderId="0" xfId="0" applyFont="1" applyFill="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wrapText="1"/>
    </xf>
    <xf numFmtId="176" fontId="5" fillId="0" borderId="0" xfId="0" applyNumberFormat="1" applyFont="1" applyAlignment="1">
      <alignment horizontal="center" vertical="center" wrapText="1"/>
    </xf>
    <xf numFmtId="0" fontId="5" fillId="0" borderId="0" xfId="0" applyFont="1" applyAlignment="1">
      <alignment horizontal="center" vertical="center"/>
    </xf>
    <xf numFmtId="177" fontId="5" fillId="0" borderId="0" xfId="0" applyNumberFormat="1" applyFont="1" applyAlignment="1">
      <alignment horizontal="center" vertical="center"/>
    </xf>
    <xf numFmtId="0" fontId="5" fillId="0" borderId="0" xfId="0" applyFont="1"/>
    <xf numFmtId="0" fontId="6" fillId="0" borderId="0" xfId="0" applyFont="1" applyAlignment="1">
      <alignment horizontal="left" vertical="center"/>
    </xf>
    <xf numFmtId="0" fontId="2" fillId="0" borderId="0" xfId="0" applyFont="1" applyAlignment="1">
      <alignment horizontal="left" vertical="center"/>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9" fillId="0" borderId="1" xfId="0" applyFont="1" applyBorder="1" applyAlignment="1">
      <alignment horizontal="center" vertical="center" wrapText="1"/>
    </xf>
    <xf numFmtId="177" fontId="9" fillId="0" borderId="1" xfId="0" applyNumberFormat="1" applyFont="1" applyBorder="1" applyAlignment="1">
      <alignment horizontal="center" vertical="center" wrapText="1"/>
    </xf>
    <xf numFmtId="0" fontId="10" fillId="0" borderId="1" xfId="0" applyFont="1" applyFill="1" applyBorder="1" applyAlignment="1">
      <alignment horizontal="center" vertical="top" wrapText="1"/>
    </xf>
    <xf numFmtId="0" fontId="9" fillId="0" borderId="2" xfId="0" applyFont="1" applyFill="1" applyBorder="1" applyAlignment="1">
      <alignment horizontal="center" vertical="top" wrapText="1"/>
    </xf>
    <xf numFmtId="0" fontId="11" fillId="2" borderId="3"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justify" vertical="center" wrapText="1"/>
    </xf>
    <xf numFmtId="0" fontId="11" fillId="2" borderId="1" xfId="0" applyFont="1" applyFill="1" applyBorder="1" applyAlignment="1">
      <alignment horizontal="center" vertical="center" wrapText="1"/>
    </xf>
    <xf numFmtId="0" fontId="9" fillId="0" borderId="4" xfId="0" applyFont="1" applyFill="1" applyBorder="1" applyAlignment="1">
      <alignment horizontal="center" vertical="top" wrapText="1"/>
    </xf>
    <xf numFmtId="0" fontId="11" fillId="0" borderId="3"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1"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9" fillId="0" borderId="5" xfId="0" applyFont="1" applyFill="1" applyBorder="1" applyAlignment="1">
      <alignment horizontal="center" vertical="top" wrapText="1"/>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2"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1" fillId="2" borderId="5" xfId="0" applyFont="1" applyFill="1" applyBorder="1" applyAlignment="1">
      <alignment horizontal="left" vertical="center" wrapText="1"/>
    </xf>
    <xf numFmtId="176" fontId="11" fillId="2" borderId="5"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top" wrapText="1"/>
    </xf>
    <xf numFmtId="0" fontId="11" fillId="0" borderId="6"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176" fontId="11" fillId="0" borderId="5"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3" fillId="0" borderId="1" xfId="0" applyFont="1" applyFill="1" applyBorder="1" applyAlignment="1">
      <alignment horizontal="center"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0"/>
  <sheetViews>
    <sheetView tabSelected="1" topLeftCell="A6" workbookViewId="0">
      <selection activeCell="F10" sqref="F10"/>
    </sheetView>
  </sheetViews>
  <sheetFormatPr defaultColWidth="9" defaultRowHeight="18.75"/>
  <cols>
    <col min="1" max="1" width="6.125" style="4" customWidth="1"/>
    <col min="2" max="2" width="9.25" style="5" customWidth="1"/>
    <col min="3" max="3" width="7.125" style="6" customWidth="1"/>
    <col min="4" max="4" width="31.75" style="7" customWidth="1"/>
    <col min="5" max="5" width="33.125" style="8" customWidth="1"/>
    <col min="6" max="6" width="27.75" style="9" customWidth="1"/>
    <col min="7" max="7" width="6.25" style="10" customWidth="1"/>
    <col min="8" max="8" width="8.75" style="11" customWidth="1"/>
    <col min="9" max="9" width="10.1416666666667" style="11" customWidth="1"/>
    <col min="10" max="10" width="7.875" style="12" customWidth="1"/>
    <col min="11" max="11" width="6.875" style="13" customWidth="1"/>
    <col min="12" max="16384" width="9" style="13"/>
  </cols>
  <sheetData>
    <row r="1" ht="28" customHeight="1" spans="1:11">
      <c r="A1" s="14" t="s">
        <v>0</v>
      </c>
      <c r="B1" s="15"/>
      <c r="C1" s="15"/>
      <c r="D1" s="15"/>
      <c r="E1" s="15"/>
      <c r="F1" s="15"/>
      <c r="G1" s="5"/>
      <c r="H1" s="15"/>
      <c r="I1" s="15"/>
      <c r="J1" s="5"/>
    </row>
    <row r="2" ht="41" customHeight="1" spans="1:11">
      <c r="A2" s="16" t="s">
        <v>1</v>
      </c>
      <c r="B2" s="17"/>
      <c r="C2" s="17"/>
      <c r="D2" s="17"/>
      <c r="E2" s="18"/>
      <c r="F2" s="17"/>
      <c r="G2" s="17"/>
      <c r="H2" s="17"/>
      <c r="I2" s="17"/>
      <c r="J2" s="17"/>
    </row>
    <row r="3" ht="50" customHeight="1" spans="1:11">
      <c r="A3" s="19" t="s">
        <v>2</v>
      </c>
      <c r="B3" s="19" t="s">
        <v>3</v>
      </c>
      <c r="C3" s="19" t="s">
        <v>4</v>
      </c>
      <c r="D3" s="19" t="s">
        <v>5</v>
      </c>
      <c r="E3" s="19" t="s">
        <v>6</v>
      </c>
      <c r="F3" s="19" t="s">
        <v>7</v>
      </c>
      <c r="G3" s="19" t="s">
        <v>8</v>
      </c>
      <c r="H3" s="19" t="s">
        <v>9</v>
      </c>
      <c r="I3" s="19" t="s">
        <v>10</v>
      </c>
      <c r="J3" s="20" t="s">
        <v>11</v>
      </c>
      <c r="K3" s="20" t="s">
        <v>12</v>
      </c>
    </row>
    <row r="4" customFormat="1" ht="66" customHeight="1" spans="1:11">
      <c r="A4" s="21" t="s">
        <v>13</v>
      </c>
      <c r="B4" s="22" t="s">
        <v>14</v>
      </c>
      <c r="C4" s="23" t="s">
        <v>15</v>
      </c>
      <c r="D4" s="24" t="s">
        <v>16</v>
      </c>
      <c r="E4" s="25" t="s">
        <v>17</v>
      </c>
      <c r="F4" s="26" t="s">
        <v>18</v>
      </c>
      <c r="G4" s="26">
        <v>60</v>
      </c>
      <c r="H4" s="26">
        <v>30</v>
      </c>
      <c r="I4" s="26">
        <v>350</v>
      </c>
      <c r="J4" s="26">
        <f t="shared" ref="J4:J35" si="0">G4*H4*I4/10000</f>
        <v>63</v>
      </c>
      <c r="K4" s="26" t="s">
        <v>19</v>
      </c>
    </row>
    <row r="5" customFormat="1" ht="56" customHeight="1" spans="1:11">
      <c r="A5" s="21"/>
      <c r="B5" s="27"/>
      <c r="C5" s="23" t="s">
        <v>20</v>
      </c>
      <c r="D5" s="24" t="s">
        <v>21</v>
      </c>
      <c r="E5" s="25" t="s">
        <v>22</v>
      </c>
      <c r="F5" s="26" t="s">
        <v>18</v>
      </c>
      <c r="G5" s="26">
        <v>60</v>
      </c>
      <c r="H5" s="26">
        <v>30</v>
      </c>
      <c r="I5" s="26">
        <v>350</v>
      </c>
      <c r="J5" s="26">
        <f t="shared" si="0"/>
        <v>63</v>
      </c>
      <c r="K5" s="26" t="s">
        <v>19</v>
      </c>
    </row>
    <row r="6" customFormat="1" ht="36" customHeight="1" spans="1:11">
      <c r="A6" s="21"/>
      <c r="B6" s="27"/>
      <c r="C6" s="28" t="s">
        <v>23</v>
      </c>
      <c r="D6" s="29" t="s">
        <v>24</v>
      </c>
      <c r="E6" s="29" t="s">
        <v>25</v>
      </c>
      <c r="F6" s="30" t="s">
        <v>26</v>
      </c>
      <c r="G6" s="30">
        <v>600</v>
      </c>
      <c r="H6" s="30">
        <v>12</v>
      </c>
      <c r="I6" s="30">
        <v>350</v>
      </c>
      <c r="J6" s="30">
        <f t="shared" si="0"/>
        <v>252</v>
      </c>
      <c r="K6" s="26" t="s">
        <v>19</v>
      </c>
    </row>
    <row r="7" s="1" customFormat="1" ht="36" customHeight="1" spans="1:11">
      <c r="A7" s="21"/>
      <c r="B7" s="27"/>
      <c r="C7" s="28" t="s">
        <v>27</v>
      </c>
      <c r="D7" s="29" t="s">
        <v>28</v>
      </c>
      <c r="E7" s="29" t="s">
        <v>29</v>
      </c>
      <c r="F7" s="30" t="s">
        <v>30</v>
      </c>
      <c r="G7" s="31">
        <v>400</v>
      </c>
      <c r="H7" s="30">
        <v>12</v>
      </c>
      <c r="I7" s="30">
        <v>350</v>
      </c>
      <c r="J7" s="30">
        <f t="shared" si="0"/>
        <v>168</v>
      </c>
      <c r="K7" s="26" t="s">
        <v>19</v>
      </c>
    </row>
    <row r="8" s="1" customFormat="1" ht="36" customHeight="1" spans="1:11">
      <c r="A8" s="21"/>
      <c r="B8" s="27"/>
      <c r="C8" s="28" t="s">
        <v>31</v>
      </c>
      <c r="D8" s="29" t="s">
        <v>32</v>
      </c>
      <c r="E8" s="29" t="s">
        <v>29</v>
      </c>
      <c r="F8" s="30" t="s">
        <v>30</v>
      </c>
      <c r="G8" s="31">
        <v>400</v>
      </c>
      <c r="H8" s="30">
        <v>12</v>
      </c>
      <c r="I8" s="30">
        <v>350</v>
      </c>
      <c r="J8" s="30">
        <f t="shared" si="0"/>
        <v>168</v>
      </c>
      <c r="K8" s="26" t="s">
        <v>19</v>
      </c>
    </row>
    <row r="9" s="1" customFormat="1" ht="36" customHeight="1" spans="1:11">
      <c r="A9" s="21"/>
      <c r="B9" s="27"/>
      <c r="C9" s="28" t="s">
        <v>33</v>
      </c>
      <c r="D9" s="29" t="s">
        <v>34</v>
      </c>
      <c r="E9" s="29" t="s">
        <v>29</v>
      </c>
      <c r="F9" s="30" t="s">
        <v>30</v>
      </c>
      <c r="G9" s="31">
        <v>300</v>
      </c>
      <c r="H9" s="30">
        <v>12</v>
      </c>
      <c r="I9" s="30">
        <v>350</v>
      </c>
      <c r="J9" s="30">
        <f t="shared" si="0"/>
        <v>126</v>
      </c>
      <c r="K9" s="26" t="s">
        <v>19</v>
      </c>
    </row>
    <row r="10" s="1" customFormat="1" ht="36" customHeight="1" spans="1:11">
      <c r="A10" s="21"/>
      <c r="B10" s="27"/>
      <c r="C10" s="28" t="s">
        <v>35</v>
      </c>
      <c r="D10" s="29" t="s">
        <v>36</v>
      </c>
      <c r="E10" s="29" t="s">
        <v>29</v>
      </c>
      <c r="F10" s="30" t="s">
        <v>30</v>
      </c>
      <c r="G10" s="31">
        <v>200</v>
      </c>
      <c r="H10" s="30">
        <v>12</v>
      </c>
      <c r="I10" s="30">
        <v>350</v>
      </c>
      <c r="J10" s="30">
        <f t="shared" si="0"/>
        <v>84</v>
      </c>
      <c r="K10" s="26" t="s">
        <v>19</v>
      </c>
    </row>
    <row r="11" s="1" customFormat="1" ht="36" customHeight="1" spans="1:11">
      <c r="A11" s="21"/>
      <c r="B11" s="27"/>
      <c r="C11" s="28" t="s">
        <v>37</v>
      </c>
      <c r="D11" s="29" t="s">
        <v>38</v>
      </c>
      <c r="E11" s="29" t="s">
        <v>29</v>
      </c>
      <c r="F11" s="30" t="s">
        <v>30</v>
      </c>
      <c r="G11" s="31">
        <v>100</v>
      </c>
      <c r="H11" s="30">
        <v>12</v>
      </c>
      <c r="I11" s="30">
        <v>350</v>
      </c>
      <c r="J11" s="30">
        <f t="shared" si="0"/>
        <v>42</v>
      </c>
      <c r="K11" s="26" t="s">
        <v>19</v>
      </c>
    </row>
    <row r="12" s="1" customFormat="1" ht="36" customHeight="1" spans="1:11">
      <c r="A12" s="21"/>
      <c r="B12" s="27"/>
      <c r="C12" s="28" t="s">
        <v>39</v>
      </c>
      <c r="D12" s="29" t="s">
        <v>40</v>
      </c>
      <c r="E12" s="29" t="s">
        <v>29</v>
      </c>
      <c r="F12" s="30" t="s">
        <v>30</v>
      </c>
      <c r="G12" s="31">
        <v>100</v>
      </c>
      <c r="H12" s="30">
        <v>12</v>
      </c>
      <c r="I12" s="30">
        <v>350</v>
      </c>
      <c r="J12" s="30">
        <f t="shared" si="0"/>
        <v>42</v>
      </c>
      <c r="K12" s="26" t="s">
        <v>19</v>
      </c>
    </row>
    <row r="13" s="1" customFormat="1" ht="36" customHeight="1" spans="1:11">
      <c r="A13" s="21"/>
      <c r="B13" s="27"/>
      <c r="C13" s="28" t="s">
        <v>41</v>
      </c>
      <c r="D13" s="29" t="s">
        <v>42</v>
      </c>
      <c r="E13" s="29" t="s">
        <v>29</v>
      </c>
      <c r="F13" s="30" t="s">
        <v>30</v>
      </c>
      <c r="G13" s="31">
        <v>100</v>
      </c>
      <c r="H13" s="30">
        <v>12</v>
      </c>
      <c r="I13" s="30">
        <v>350</v>
      </c>
      <c r="J13" s="30">
        <f t="shared" si="0"/>
        <v>42</v>
      </c>
      <c r="K13" s="26" t="s">
        <v>19</v>
      </c>
    </row>
    <row r="14" s="1" customFormat="1" ht="36" customHeight="1" spans="1:11">
      <c r="A14" s="21"/>
      <c r="B14" s="27"/>
      <c r="C14" s="28" t="s">
        <v>43</v>
      </c>
      <c r="D14" s="29" t="s">
        <v>44</v>
      </c>
      <c r="E14" s="29" t="s">
        <v>29</v>
      </c>
      <c r="F14" s="30" t="s">
        <v>30</v>
      </c>
      <c r="G14" s="31">
        <v>100</v>
      </c>
      <c r="H14" s="30">
        <v>12</v>
      </c>
      <c r="I14" s="30">
        <v>350</v>
      </c>
      <c r="J14" s="30">
        <f t="shared" si="0"/>
        <v>42</v>
      </c>
      <c r="K14" s="26" t="s">
        <v>19</v>
      </c>
    </row>
    <row r="15" s="1" customFormat="1" ht="36" customHeight="1" spans="1:11">
      <c r="A15" s="21"/>
      <c r="B15" s="27"/>
      <c r="C15" s="28" t="s">
        <v>45</v>
      </c>
      <c r="D15" s="29" t="s">
        <v>46</v>
      </c>
      <c r="E15" s="29" t="s">
        <v>29</v>
      </c>
      <c r="F15" s="30" t="s">
        <v>30</v>
      </c>
      <c r="G15" s="31">
        <v>350</v>
      </c>
      <c r="H15" s="30">
        <v>12</v>
      </c>
      <c r="I15" s="30">
        <v>350</v>
      </c>
      <c r="J15" s="30">
        <f t="shared" si="0"/>
        <v>147</v>
      </c>
      <c r="K15" s="26" t="s">
        <v>19</v>
      </c>
    </row>
    <row r="16" s="1" customFormat="1" ht="36" customHeight="1" spans="1:11">
      <c r="A16" s="21"/>
      <c r="B16" s="27"/>
      <c r="C16" s="28" t="s">
        <v>47</v>
      </c>
      <c r="D16" s="29" t="s">
        <v>48</v>
      </c>
      <c r="E16" s="29" t="s">
        <v>29</v>
      </c>
      <c r="F16" s="30" t="s">
        <v>30</v>
      </c>
      <c r="G16" s="31">
        <v>300</v>
      </c>
      <c r="H16" s="30">
        <v>12</v>
      </c>
      <c r="I16" s="30">
        <v>350</v>
      </c>
      <c r="J16" s="30">
        <f t="shared" si="0"/>
        <v>126</v>
      </c>
      <c r="K16" s="26" t="s">
        <v>19</v>
      </c>
    </row>
    <row r="17" s="1" customFormat="1" ht="36" customHeight="1" spans="1:11">
      <c r="A17" s="21"/>
      <c r="B17" s="27"/>
      <c r="C17" s="28" t="s">
        <v>49</v>
      </c>
      <c r="D17" s="29" t="s">
        <v>50</v>
      </c>
      <c r="E17" s="29" t="s">
        <v>29</v>
      </c>
      <c r="F17" s="30" t="s">
        <v>30</v>
      </c>
      <c r="G17" s="31">
        <v>250</v>
      </c>
      <c r="H17" s="30">
        <v>12</v>
      </c>
      <c r="I17" s="30">
        <v>350</v>
      </c>
      <c r="J17" s="30">
        <f t="shared" si="0"/>
        <v>105</v>
      </c>
      <c r="K17" s="26" t="s">
        <v>19</v>
      </c>
    </row>
    <row r="18" s="1" customFormat="1" ht="36" customHeight="1" spans="1:11">
      <c r="A18" s="21"/>
      <c r="B18" s="27"/>
      <c r="C18" s="28" t="s">
        <v>51</v>
      </c>
      <c r="D18" s="29" t="s">
        <v>52</v>
      </c>
      <c r="E18" s="29" t="s">
        <v>29</v>
      </c>
      <c r="F18" s="30" t="s">
        <v>30</v>
      </c>
      <c r="G18" s="31">
        <v>150</v>
      </c>
      <c r="H18" s="30">
        <v>12</v>
      </c>
      <c r="I18" s="30">
        <v>350</v>
      </c>
      <c r="J18" s="30">
        <f t="shared" si="0"/>
        <v>63</v>
      </c>
      <c r="K18" s="26" t="s">
        <v>19</v>
      </c>
    </row>
    <row r="19" s="1" customFormat="1" ht="36" customHeight="1" spans="1:11">
      <c r="A19" s="21"/>
      <c r="B19" s="27"/>
      <c r="C19" s="28" t="s">
        <v>53</v>
      </c>
      <c r="D19" s="29" t="s">
        <v>54</v>
      </c>
      <c r="E19" s="29" t="s">
        <v>29</v>
      </c>
      <c r="F19" s="30" t="s">
        <v>30</v>
      </c>
      <c r="G19" s="31">
        <v>100</v>
      </c>
      <c r="H19" s="30">
        <v>12</v>
      </c>
      <c r="I19" s="30">
        <v>350</v>
      </c>
      <c r="J19" s="30">
        <f t="shared" si="0"/>
        <v>42</v>
      </c>
      <c r="K19" s="26" t="s">
        <v>19</v>
      </c>
    </row>
    <row r="20" s="1" customFormat="1" ht="36" customHeight="1" spans="1:11">
      <c r="A20" s="21"/>
      <c r="B20" s="27"/>
      <c r="C20" s="28" t="s">
        <v>55</v>
      </c>
      <c r="D20" s="29" t="s">
        <v>56</v>
      </c>
      <c r="E20" s="29" t="s">
        <v>29</v>
      </c>
      <c r="F20" s="30" t="s">
        <v>30</v>
      </c>
      <c r="G20" s="31">
        <v>100</v>
      </c>
      <c r="H20" s="30">
        <v>12</v>
      </c>
      <c r="I20" s="30">
        <v>350</v>
      </c>
      <c r="J20" s="30">
        <f t="shared" si="0"/>
        <v>42</v>
      </c>
      <c r="K20" s="26" t="s">
        <v>19</v>
      </c>
    </row>
    <row r="21" s="1" customFormat="1" ht="36" customHeight="1" spans="1:11">
      <c r="A21" s="21"/>
      <c r="B21" s="27"/>
      <c r="C21" s="28" t="s">
        <v>57</v>
      </c>
      <c r="D21" s="29" t="s">
        <v>58</v>
      </c>
      <c r="E21" s="29" t="s">
        <v>29</v>
      </c>
      <c r="F21" s="30" t="s">
        <v>30</v>
      </c>
      <c r="G21" s="31">
        <v>100</v>
      </c>
      <c r="H21" s="30">
        <v>12</v>
      </c>
      <c r="I21" s="30">
        <v>350</v>
      </c>
      <c r="J21" s="30">
        <f t="shared" si="0"/>
        <v>42</v>
      </c>
      <c r="K21" s="26" t="s">
        <v>19</v>
      </c>
    </row>
    <row r="22" s="1" customFormat="1" ht="36" customHeight="1" spans="1:11">
      <c r="A22" s="21"/>
      <c r="B22" s="27"/>
      <c r="C22" s="28" t="s">
        <v>59</v>
      </c>
      <c r="D22" s="29" t="s">
        <v>60</v>
      </c>
      <c r="E22" s="29" t="s">
        <v>29</v>
      </c>
      <c r="F22" s="30" t="s">
        <v>30</v>
      </c>
      <c r="G22" s="31">
        <v>100</v>
      </c>
      <c r="H22" s="30">
        <v>12</v>
      </c>
      <c r="I22" s="30">
        <v>350</v>
      </c>
      <c r="J22" s="30">
        <f t="shared" si="0"/>
        <v>42</v>
      </c>
      <c r="K22" s="26" t="s">
        <v>19</v>
      </c>
    </row>
    <row r="23" s="1" customFormat="1" ht="36" customHeight="1" spans="1:11">
      <c r="A23" s="21"/>
      <c r="B23" s="27"/>
      <c r="C23" s="28" t="s">
        <v>61</v>
      </c>
      <c r="D23" s="29" t="s">
        <v>62</v>
      </c>
      <c r="E23" s="29" t="s">
        <v>29</v>
      </c>
      <c r="F23" s="30" t="s">
        <v>30</v>
      </c>
      <c r="G23" s="31">
        <v>100</v>
      </c>
      <c r="H23" s="30">
        <v>12</v>
      </c>
      <c r="I23" s="30">
        <v>350</v>
      </c>
      <c r="J23" s="30">
        <f t="shared" si="0"/>
        <v>42</v>
      </c>
      <c r="K23" s="26" t="s">
        <v>19</v>
      </c>
    </row>
    <row r="24" s="1" customFormat="1" ht="36" customHeight="1" spans="1:11">
      <c r="A24" s="21"/>
      <c r="B24" s="27"/>
      <c r="C24" s="28" t="s">
        <v>63</v>
      </c>
      <c r="D24" s="29" t="s">
        <v>64</v>
      </c>
      <c r="E24" s="29" t="s">
        <v>29</v>
      </c>
      <c r="F24" s="30" t="s">
        <v>30</v>
      </c>
      <c r="G24" s="31">
        <v>100</v>
      </c>
      <c r="H24" s="30">
        <v>12</v>
      </c>
      <c r="I24" s="30">
        <v>350</v>
      </c>
      <c r="J24" s="30">
        <f t="shared" si="0"/>
        <v>42</v>
      </c>
      <c r="K24" s="26" t="s">
        <v>19</v>
      </c>
    </row>
    <row r="25" s="1" customFormat="1" ht="36" customHeight="1" spans="1:11">
      <c r="A25" s="21"/>
      <c r="B25" s="27"/>
      <c r="C25" s="28" t="s">
        <v>65</v>
      </c>
      <c r="D25" s="29" t="s">
        <v>66</v>
      </c>
      <c r="E25" s="29" t="s">
        <v>29</v>
      </c>
      <c r="F25" s="30" t="s">
        <v>30</v>
      </c>
      <c r="G25" s="31">
        <v>100</v>
      </c>
      <c r="H25" s="30">
        <v>12</v>
      </c>
      <c r="I25" s="30">
        <v>350</v>
      </c>
      <c r="J25" s="30">
        <f t="shared" si="0"/>
        <v>42</v>
      </c>
      <c r="K25" s="26" t="s">
        <v>19</v>
      </c>
    </row>
    <row r="26" s="1" customFormat="1" ht="36" customHeight="1" spans="1:11">
      <c r="A26" s="21"/>
      <c r="B26" s="27"/>
      <c r="C26" s="28" t="s">
        <v>67</v>
      </c>
      <c r="D26" s="29" t="s">
        <v>68</v>
      </c>
      <c r="E26" s="29" t="s">
        <v>29</v>
      </c>
      <c r="F26" s="30" t="s">
        <v>30</v>
      </c>
      <c r="G26" s="31">
        <v>100</v>
      </c>
      <c r="H26" s="30">
        <v>12</v>
      </c>
      <c r="I26" s="30">
        <v>350</v>
      </c>
      <c r="J26" s="30">
        <f t="shared" si="0"/>
        <v>42</v>
      </c>
      <c r="K26" s="26" t="s">
        <v>19</v>
      </c>
    </row>
    <row r="27" s="1" customFormat="1" ht="43" customHeight="1" spans="1:11">
      <c r="A27" s="21"/>
      <c r="B27" s="27"/>
      <c r="C27" s="28" t="s">
        <v>69</v>
      </c>
      <c r="D27" s="29" t="s">
        <v>70</v>
      </c>
      <c r="E27" s="29" t="s">
        <v>29</v>
      </c>
      <c r="F27" s="30" t="s">
        <v>30</v>
      </c>
      <c r="G27" s="31">
        <v>150</v>
      </c>
      <c r="H27" s="30">
        <v>12</v>
      </c>
      <c r="I27" s="30">
        <v>350</v>
      </c>
      <c r="J27" s="30">
        <f t="shared" si="0"/>
        <v>63</v>
      </c>
      <c r="K27" s="26" t="s">
        <v>19</v>
      </c>
    </row>
    <row r="28" s="1" customFormat="1" ht="39" customHeight="1" spans="1:11">
      <c r="A28" s="21"/>
      <c r="B28" s="27"/>
      <c r="C28" s="28" t="s">
        <v>71</v>
      </c>
      <c r="D28" s="29" t="s">
        <v>72</v>
      </c>
      <c r="E28" s="29" t="s">
        <v>29</v>
      </c>
      <c r="F28" s="30" t="s">
        <v>30</v>
      </c>
      <c r="G28" s="31">
        <v>100</v>
      </c>
      <c r="H28" s="30">
        <v>12</v>
      </c>
      <c r="I28" s="30">
        <v>350</v>
      </c>
      <c r="J28" s="30">
        <f t="shared" si="0"/>
        <v>42</v>
      </c>
      <c r="K28" s="26" t="s">
        <v>19</v>
      </c>
    </row>
    <row r="29" s="1" customFormat="1" ht="36" customHeight="1" spans="1:11">
      <c r="A29" s="21"/>
      <c r="B29" s="27"/>
      <c r="C29" s="28" t="s">
        <v>73</v>
      </c>
      <c r="D29" s="29" t="s">
        <v>74</v>
      </c>
      <c r="E29" s="29" t="s">
        <v>29</v>
      </c>
      <c r="F29" s="30" t="s">
        <v>30</v>
      </c>
      <c r="G29" s="31">
        <v>150</v>
      </c>
      <c r="H29" s="30">
        <v>12</v>
      </c>
      <c r="I29" s="30">
        <v>350</v>
      </c>
      <c r="J29" s="30">
        <f t="shared" si="0"/>
        <v>63</v>
      </c>
      <c r="K29" s="26" t="s">
        <v>19</v>
      </c>
    </row>
    <row r="30" s="1" customFormat="1" ht="37" customHeight="1" spans="1:11">
      <c r="A30" s="21"/>
      <c r="B30" s="27"/>
      <c r="C30" s="28" t="s">
        <v>75</v>
      </c>
      <c r="D30" s="29" t="s">
        <v>76</v>
      </c>
      <c r="E30" s="29" t="s">
        <v>29</v>
      </c>
      <c r="F30" s="30" t="s">
        <v>30</v>
      </c>
      <c r="G30" s="31">
        <v>200</v>
      </c>
      <c r="H30" s="30">
        <v>12</v>
      </c>
      <c r="I30" s="30" t="s">
        <v>77</v>
      </c>
      <c r="J30" s="30">
        <f t="shared" si="0"/>
        <v>84</v>
      </c>
      <c r="K30" s="26" t="s">
        <v>19</v>
      </c>
    </row>
    <row r="31" customFormat="1" ht="38" customHeight="1" spans="1:11">
      <c r="A31" s="21"/>
      <c r="B31" s="27"/>
      <c r="C31" s="23" t="s">
        <v>78</v>
      </c>
      <c r="D31" s="24" t="s">
        <v>79</v>
      </c>
      <c r="E31" s="24" t="s">
        <v>80</v>
      </c>
      <c r="F31" s="26" t="s">
        <v>81</v>
      </c>
      <c r="G31" s="26">
        <v>100</v>
      </c>
      <c r="H31" s="26">
        <v>6</v>
      </c>
      <c r="I31" s="26">
        <v>350</v>
      </c>
      <c r="J31" s="26">
        <f t="shared" si="0"/>
        <v>21</v>
      </c>
      <c r="K31" s="26" t="s">
        <v>19</v>
      </c>
    </row>
    <row r="32" customFormat="1" ht="38" customHeight="1" spans="1:11">
      <c r="A32" s="21"/>
      <c r="B32" s="27"/>
      <c r="C32" s="23" t="s">
        <v>82</v>
      </c>
      <c r="D32" s="24" t="s">
        <v>83</v>
      </c>
      <c r="E32" s="24" t="s">
        <v>84</v>
      </c>
      <c r="F32" s="26" t="s">
        <v>81</v>
      </c>
      <c r="G32" s="26">
        <v>100</v>
      </c>
      <c r="H32" s="26">
        <v>6</v>
      </c>
      <c r="I32" s="26">
        <v>350</v>
      </c>
      <c r="J32" s="26">
        <f t="shared" si="0"/>
        <v>21</v>
      </c>
      <c r="K32" s="26" t="s">
        <v>19</v>
      </c>
    </row>
    <row r="33" customFormat="1" ht="38" customHeight="1" spans="1:11">
      <c r="A33" s="21"/>
      <c r="B33" s="27"/>
      <c r="C33" s="23" t="s">
        <v>85</v>
      </c>
      <c r="D33" s="24" t="s">
        <v>86</v>
      </c>
      <c r="E33" s="24" t="s">
        <v>87</v>
      </c>
      <c r="F33" s="26" t="s">
        <v>81</v>
      </c>
      <c r="G33" s="26">
        <v>100</v>
      </c>
      <c r="H33" s="26">
        <v>6</v>
      </c>
      <c r="I33" s="26">
        <v>350</v>
      </c>
      <c r="J33" s="26">
        <f t="shared" si="0"/>
        <v>21</v>
      </c>
      <c r="K33" s="26" t="s">
        <v>19</v>
      </c>
    </row>
    <row r="34" customFormat="1" ht="38" customHeight="1" spans="1:11">
      <c r="A34" s="21"/>
      <c r="B34" s="27"/>
      <c r="C34" s="23" t="s">
        <v>88</v>
      </c>
      <c r="D34" s="24" t="s">
        <v>89</v>
      </c>
      <c r="E34" s="24" t="s">
        <v>90</v>
      </c>
      <c r="F34" s="26" t="s">
        <v>81</v>
      </c>
      <c r="G34" s="26">
        <v>100</v>
      </c>
      <c r="H34" s="26">
        <v>6</v>
      </c>
      <c r="I34" s="26">
        <v>350</v>
      </c>
      <c r="J34" s="26">
        <f t="shared" si="0"/>
        <v>21</v>
      </c>
      <c r="K34" s="26" t="s">
        <v>19</v>
      </c>
    </row>
    <row r="35" customFormat="1" ht="38" customHeight="1" spans="1:11">
      <c r="A35" s="21"/>
      <c r="B35" s="27"/>
      <c r="C35" s="23" t="s">
        <v>91</v>
      </c>
      <c r="D35" s="24" t="s">
        <v>92</v>
      </c>
      <c r="E35" s="24" t="s">
        <v>93</v>
      </c>
      <c r="F35" s="26" t="s">
        <v>81</v>
      </c>
      <c r="G35" s="26">
        <v>100</v>
      </c>
      <c r="H35" s="26">
        <v>6</v>
      </c>
      <c r="I35" s="26">
        <v>350</v>
      </c>
      <c r="J35" s="26">
        <f t="shared" si="0"/>
        <v>21</v>
      </c>
      <c r="K35" s="26" t="s">
        <v>19</v>
      </c>
    </row>
    <row r="36" s="1" customFormat="1" ht="34" customHeight="1" spans="1:11">
      <c r="A36" s="21"/>
      <c r="B36" s="27"/>
      <c r="C36" s="23" t="s">
        <v>94</v>
      </c>
      <c r="D36" s="24" t="s">
        <v>95</v>
      </c>
      <c r="E36" s="24" t="s">
        <v>96</v>
      </c>
      <c r="F36" s="26" t="s">
        <v>81</v>
      </c>
      <c r="G36" s="32">
        <v>700</v>
      </c>
      <c r="H36" s="26">
        <v>5</v>
      </c>
      <c r="I36" s="26">
        <v>350</v>
      </c>
      <c r="J36" s="26">
        <f t="shared" ref="J36:J66" si="1">G36*H36*I36/10000</f>
        <v>122.5</v>
      </c>
      <c r="K36" s="26" t="s">
        <v>19</v>
      </c>
    </row>
    <row r="37" customFormat="1" ht="45" customHeight="1" spans="1:11">
      <c r="A37" s="21"/>
      <c r="B37" s="27"/>
      <c r="C37" s="23" t="s">
        <v>97</v>
      </c>
      <c r="D37" s="33" t="s">
        <v>98</v>
      </c>
      <c r="E37" s="33" t="s">
        <v>99</v>
      </c>
      <c r="F37" s="34" t="s">
        <v>81</v>
      </c>
      <c r="G37" s="34">
        <v>400</v>
      </c>
      <c r="H37" s="34">
        <v>6</v>
      </c>
      <c r="I37" s="34">
        <v>350</v>
      </c>
      <c r="J37" s="26">
        <f t="shared" si="1"/>
        <v>84</v>
      </c>
      <c r="K37" s="26" t="s">
        <v>19</v>
      </c>
    </row>
    <row r="38" customFormat="1" ht="39" customHeight="1" spans="1:11">
      <c r="A38" s="21"/>
      <c r="B38" s="27"/>
      <c r="C38" s="28" t="s">
        <v>100</v>
      </c>
      <c r="D38" s="29" t="s">
        <v>101</v>
      </c>
      <c r="E38" s="29" t="s">
        <v>102</v>
      </c>
      <c r="F38" s="30" t="s">
        <v>103</v>
      </c>
      <c r="G38" s="30">
        <v>100</v>
      </c>
      <c r="H38" s="30">
        <v>15</v>
      </c>
      <c r="I38" s="30">
        <v>350</v>
      </c>
      <c r="J38" s="30">
        <f t="shared" si="1"/>
        <v>52.5</v>
      </c>
      <c r="K38" s="26" t="s">
        <v>19</v>
      </c>
    </row>
    <row r="39" customFormat="1" ht="39" customHeight="1" spans="1:11">
      <c r="A39" s="21"/>
      <c r="B39" s="35"/>
      <c r="C39" s="28" t="s">
        <v>104</v>
      </c>
      <c r="D39" s="36" t="s">
        <v>105</v>
      </c>
      <c r="E39" s="36" t="s">
        <v>106</v>
      </c>
      <c r="F39" s="37" t="s">
        <v>81</v>
      </c>
      <c r="G39" s="37">
        <v>100</v>
      </c>
      <c r="H39" s="37">
        <v>8</v>
      </c>
      <c r="I39" s="37">
        <v>350</v>
      </c>
      <c r="J39" s="30">
        <f t="shared" si="1"/>
        <v>28</v>
      </c>
      <c r="K39" s="26" t="s">
        <v>19</v>
      </c>
    </row>
    <row r="40" s="1" customFormat="1" ht="57" customHeight="1" spans="1:11">
      <c r="A40" s="21"/>
      <c r="B40" s="38" t="s">
        <v>107</v>
      </c>
      <c r="C40" s="30" t="s">
        <v>108</v>
      </c>
      <c r="D40" s="39" t="s">
        <v>107</v>
      </c>
      <c r="E40" s="29" t="s">
        <v>109</v>
      </c>
      <c r="F40" s="30" t="s">
        <v>110</v>
      </c>
      <c r="G40" s="31">
        <v>1500</v>
      </c>
      <c r="H40" s="30">
        <v>6</v>
      </c>
      <c r="I40" s="30">
        <v>200</v>
      </c>
      <c r="J40" s="30">
        <f t="shared" si="1"/>
        <v>180</v>
      </c>
      <c r="K40" s="26" t="s">
        <v>19</v>
      </c>
    </row>
    <row r="41" s="2" customFormat="1" ht="42" customHeight="1" spans="1:11">
      <c r="A41" s="21" t="s">
        <v>111</v>
      </c>
      <c r="B41" s="38" t="s">
        <v>112</v>
      </c>
      <c r="C41" s="40" t="s">
        <v>113</v>
      </c>
      <c r="D41" s="24" t="s">
        <v>114</v>
      </c>
      <c r="E41" s="24" t="s">
        <v>115</v>
      </c>
      <c r="F41" s="26" t="s">
        <v>81</v>
      </c>
      <c r="G41" s="41">
        <v>650</v>
      </c>
      <c r="H41" s="41">
        <v>7</v>
      </c>
      <c r="I41" s="41">
        <v>350</v>
      </c>
      <c r="J41" s="26">
        <f t="shared" si="1"/>
        <v>159.25</v>
      </c>
      <c r="K41" s="26" t="s">
        <v>19</v>
      </c>
    </row>
    <row r="42" s="2" customFormat="1" ht="39" customHeight="1" spans="1:11">
      <c r="A42" s="21"/>
      <c r="B42" s="38"/>
      <c r="C42" s="42"/>
      <c r="D42" s="24"/>
      <c r="E42" s="24" t="s">
        <v>116</v>
      </c>
      <c r="F42" s="26" t="s">
        <v>117</v>
      </c>
      <c r="G42" s="32">
        <v>2600</v>
      </c>
      <c r="H42" s="26">
        <v>7</v>
      </c>
      <c r="I42" s="26">
        <v>200</v>
      </c>
      <c r="J42" s="26">
        <f t="shared" si="1"/>
        <v>364</v>
      </c>
      <c r="K42" s="26" t="s">
        <v>19</v>
      </c>
    </row>
    <row r="43" s="2" customFormat="1" ht="45" customHeight="1" spans="1:11">
      <c r="A43" s="21"/>
      <c r="B43" s="38" t="s">
        <v>118</v>
      </c>
      <c r="C43" s="26" t="s">
        <v>119</v>
      </c>
      <c r="D43" s="24" t="s">
        <v>120</v>
      </c>
      <c r="E43" s="24" t="s">
        <v>121</v>
      </c>
      <c r="F43" s="26" t="s">
        <v>122</v>
      </c>
      <c r="G43" s="32">
        <v>2000</v>
      </c>
      <c r="H43" s="26">
        <v>3</v>
      </c>
      <c r="I43" s="26">
        <v>200</v>
      </c>
      <c r="J43" s="26">
        <f t="shared" si="1"/>
        <v>120</v>
      </c>
      <c r="K43" s="26" t="s">
        <v>19</v>
      </c>
    </row>
    <row r="44" s="2" customFormat="1" ht="33" customHeight="1" spans="1:11">
      <c r="A44" s="21" t="s">
        <v>123</v>
      </c>
      <c r="B44" s="43" t="s">
        <v>124</v>
      </c>
      <c r="C44" s="42" t="s">
        <v>125</v>
      </c>
      <c r="D44" s="44" t="s">
        <v>126</v>
      </c>
      <c r="E44" s="44" t="s">
        <v>127</v>
      </c>
      <c r="F44" s="42" t="s">
        <v>81</v>
      </c>
      <c r="G44" s="45">
        <v>80</v>
      </c>
      <c r="H44" s="42">
        <v>7</v>
      </c>
      <c r="I44" s="42">
        <v>500</v>
      </c>
      <c r="J44" s="26">
        <f t="shared" si="1"/>
        <v>28</v>
      </c>
      <c r="K44" s="26" t="s">
        <v>128</v>
      </c>
    </row>
    <row r="45" s="2" customFormat="1" ht="37" customHeight="1" spans="1:11">
      <c r="A45" s="21"/>
      <c r="B45" s="46"/>
      <c r="C45" s="42" t="s">
        <v>129</v>
      </c>
      <c r="D45" s="44" t="s">
        <v>130</v>
      </c>
      <c r="E45" s="44" t="s">
        <v>131</v>
      </c>
      <c r="F45" s="42" t="s">
        <v>81</v>
      </c>
      <c r="G45" s="45">
        <v>100</v>
      </c>
      <c r="H45" s="42">
        <v>3</v>
      </c>
      <c r="I45" s="42">
        <v>350</v>
      </c>
      <c r="J45" s="26">
        <f t="shared" si="1"/>
        <v>10.5</v>
      </c>
      <c r="K45" s="26" t="s">
        <v>19</v>
      </c>
    </row>
    <row r="46" s="2" customFormat="1" ht="36" customHeight="1" spans="1:11">
      <c r="A46" s="21"/>
      <c r="B46" s="46"/>
      <c r="C46" s="42" t="s">
        <v>132</v>
      </c>
      <c r="D46" s="44" t="s">
        <v>133</v>
      </c>
      <c r="E46" s="44" t="s">
        <v>134</v>
      </c>
      <c r="F46" s="42" t="s">
        <v>81</v>
      </c>
      <c r="G46" s="45">
        <v>50</v>
      </c>
      <c r="H46" s="42">
        <v>3</v>
      </c>
      <c r="I46" s="42">
        <v>350</v>
      </c>
      <c r="J46" s="26">
        <f t="shared" si="1"/>
        <v>5.25</v>
      </c>
      <c r="K46" s="26" t="s">
        <v>19</v>
      </c>
    </row>
    <row r="47" s="2" customFormat="1" ht="41" customHeight="1" spans="1:11">
      <c r="A47" s="21"/>
      <c r="B47" s="47"/>
      <c r="C47" s="42" t="s">
        <v>135</v>
      </c>
      <c r="D47" s="44" t="s">
        <v>136</v>
      </c>
      <c r="E47" s="44" t="s">
        <v>137</v>
      </c>
      <c r="F47" s="42" t="s">
        <v>81</v>
      </c>
      <c r="G47" s="45">
        <v>100</v>
      </c>
      <c r="H47" s="42">
        <v>3</v>
      </c>
      <c r="I47" s="42">
        <v>200</v>
      </c>
      <c r="J47" s="26">
        <f t="shared" si="1"/>
        <v>6</v>
      </c>
      <c r="K47" s="26" t="s">
        <v>19</v>
      </c>
    </row>
    <row r="48" s="2" customFormat="1" ht="37" customHeight="1" spans="1:11">
      <c r="A48" s="21"/>
      <c r="B48" s="48" t="s">
        <v>138</v>
      </c>
      <c r="C48" s="49" t="s">
        <v>139</v>
      </c>
      <c r="D48" s="50" t="s">
        <v>140</v>
      </c>
      <c r="E48" s="50" t="s">
        <v>141</v>
      </c>
      <c r="F48" s="51" t="s">
        <v>81</v>
      </c>
      <c r="G48" s="52">
        <v>200</v>
      </c>
      <c r="H48" s="51">
        <v>7</v>
      </c>
      <c r="I48" s="51">
        <v>350</v>
      </c>
      <c r="J48" s="30">
        <f t="shared" si="1"/>
        <v>49</v>
      </c>
      <c r="K48" s="26" t="s">
        <v>19</v>
      </c>
    </row>
    <row r="49" s="1" customFormat="1" ht="38" customHeight="1" spans="1:11">
      <c r="A49" s="21"/>
      <c r="B49" s="48"/>
      <c r="C49" s="49" t="s">
        <v>142</v>
      </c>
      <c r="D49" s="50" t="s">
        <v>143</v>
      </c>
      <c r="E49" s="50" t="s">
        <v>144</v>
      </c>
      <c r="F49" s="51" t="s">
        <v>81</v>
      </c>
      <c r="G49" s="52">
        <v>200</v>
      </c>
      <c r="H49" s="51">
        <v>7</v>
      </c>
      <c r="I49" s="51">
        <v>350</v>
      </c>
      <c r="J49" s="30">
        <f t="shared" si="1"/>
        <v>49</v>
      </c>
      <c r="K49" s="26" t="s">
        <v>19</v>
      </c>
    </row>
    <row r="50" s="1" customFormat="1" ht="36" customHeight="1" spans="1:11">
      <c r="A50" s="21"/>
      <c r="B50" s="48"/>
      <c r="C50" s="49" t="s">
        <v>145</v>
      </c>
      <c r="D50" s="29" t="s">
        <v>146</v>
      </c>
      <c r="E50" s="29" t="s">
        <v>147</v>
      </c>
      <c r="F50" s="30" t="s">
        <v>81</v>
      </c>
      <c r="G50" s="31">
        <v>100</v>
      </c>
      <c r="H50" s="51">
        <v>7</v>
      </c>
      <c r="I50" s="30">
        <v>350</v>
      </c>
      <c r="J50" s="30">
        <f t="shared" si="1"/>
        <v>24.5</v>
      </c>
      <c r="K50" s="26" t="s">
        <v>19</v>
      </c>
    </row>
    <row r="51" s="1" customFormat="1" ht="36" customHeight="1" spans="1:11">
      <c r="A51" s="21"/>
      <c r="B51" s="48"/>
      <c r="C51" s="49" t="s">
        <v>148</v>
      </c>
      <c r="D51" s="29" t="s">
        <v>149</v>
      </c>
      <c r="E51" s="29" t="s">
        <v>147</v>
      </c>
      <c r="F51" s="30" t="s">
        <v>81</v>
      </c>
      <c r="G51" s="30">
        <v>100</v>
      </c>
      <c r="H51" s="30">
        <v>7</v>
      </c>
      <c r="I51" s="30">
        <v>350</v>
      </c>
      <c r="J51" s="30">
        <f t="shared" si="1"/>
        <v>24.5</v>
      </c>
      <c r="K51" s="26" t="s">
        <v>19</v>
      </c>
    </row>
    <row r="52" s="1" customFormat="1" ht="36" customHeight="1" spans="1:11">
      <c r="A52" s="21"/>
      <c r="B52" s="48"/>
      <c r="C52" s="49" t="s">
        <v>150</v>
      </c>
      <c r="D52" s="29" t="s">
        <v>151</v>
      </c>
      <c r="E52" s="29" t="s">
        <v>147</v>
      </c>
      <c r="F52" s="30" t="s">
        <v>81</v>
      </c>
      <c r="G52" s="30">
        <v>100</v>
      </c>
      <c r="H52" s="30">
        <v>7</v>
      </c>
      <c r="I52" s="30">
        <v>350</v>
      </c>
      <c r="J52" s="30">
        <f t="shared" si="1"/>
        <v>24.5</v>
      </c>
      <c r="K52" s="26" t="s">
        <v>19</v>
      </c>
    </row>
    <row r="53" s="1" customFormat="1" ht="36" customHeight="1" spans="1:11">
      <c r="A53" s="21"/>
      <c r="B53" s="48"/>
      <c r="C53" s="49" t="s">
        <v>152</v>
      </c>
      <c r="D53" s="29" t="s">
        <v>153</v>
      </c>
      <c r="E53" s="29" t="s">
        <v>147</v>
      </c>
      <c r="F53" s="30" t="s">
        <v>81</v>
      </c>
      <c r="G53" s="30">
        <v>100</v>
      </c>
      <c r="H53" s="30">
        <v>7</v>
      </c>
      <c r="I53" s="30">
        <v>350</v>
      </c>
      <c r="J53" s="30">
        <f t="shared" si="1"/>
        <v>24.5</v>
      </c>
      <c r="K53" s="26" t="s">
        <v>19</v>
      </c>
    </row>
    <row r="54" s="1" customFormat="1" ht="36" customHeight="1" spans="1:11">
      <c r="A54" s="21"/>
      <c r="B54" s="48"/>
      <c r="C54" s="49" t="s">
        <v>154</v>
      </c>
      <c r="D54" s="29" t="s">
        <v>155</v>
      </c>
      <c r="E54" s="29" t="s">
        <v>147</v>
      </c>
      <c r="F54" s="30" t="s">
        <v>81</v>
      </c>
      <c r="G54" s="30">
        <v>100</v>
      </c>
      <c r="H54" s="30">
        <v>7</v>
      </c>
      <c r="I54" s="30">
        <v>350</v>
      </c>
      <c r="J54" s="30">
        <f t="shared" si="1"/>
        <v>24.5</v>
      </c>
      <c r="K54" s="26" t="s">
        <v>19</v>
      </c>
    </row>
    <row r="55" s="1" customFormat="1" ht="36" customHeight="1" spans="1:11">
      <c r="A55" s="21"/>
      <c r="B55" s="48"/>
      <c r="C55" s="49" t="s">
        <v>156</v>
      </c>
      <c r="D55" s="29" t="s">
        <v>157</v>
      </c>
      <c r="E55" s="29" t="s">
        <v>147</v>
      </c>
      <c r="F55" s="30" t="s">
        <v>81</v>
      </c>
      <c r="G55" s="30">
        <v>100</v>
      </c>
      <c r="H55" s="30">
        <v>7</v>
      </c>
      <c r="I55" s="30">
        <v>350</v>
      </c>
      <c r="J55" s="30">
        <f t="shared" si="1"/>
        <v>24.5</v>
      </c>
      <c r="K55" s="26" t="s">
        <v>19</v>
      </c>
    </row>
    <row r="56" s="1" customFormat="1" ht="36" customHeight="1" spans="1:11">
      <c r="A56" s="21"/>
      <c r="B56" s="48"/>
      <c r="C56" s="49" t="s">
        <v>158</v>
      </c>
      <c r="D56" s="29" t="s">
        <v>159</v>
      </c>
      <c r="E56" s="29" t="s">
        <v>147</v>
      </c>
      <c r="F56" s="30" t="s">
        <v>81</v>
      </c>
      <c r="G56" s="31">
        <v>100</v>
      </c>
      <c r="H56" s="30">
        <v>7</v>
      </c>
      <c r="I56" s="51">
        <v>350</v>
      </c>
      <c r="J56" s="30">
        <f t="shared" si="1"/>
        <v>24.5</v>
      </c>
      <c r="K56" s="26" t="s">
        <v>19</v>
      </c>
    </row>
    <row r="57" s="1" customFormat="1" ht="36" customHeight="1" spans="1:11">
      <c r="A57" s="21"/>
      <c r="B57" s="48"/>
      <c r="C57" s="49" t="s">
        <v>160</v>
      </c>
      <c r="D57" s="29" t="s">
        <v>161</v>
      </c>
      <c r="E57" s="29" t="s">
        <v>147</v>
      </c>
      <c r="F57" s="30" t="s">
        <v>81</v>
      </c>
      <c r="G57" s="31">
        <v>100</v>
      </c>
      <c r="H57" s="30">
        <v>7</v>
      </c>
      <c r="I57" s="51">
        <v>350</v>
      </c>
      <c r="J57" s="30">
        <f t="shared" si="1"/>
        <v>24.5</v>
      </c>
      <c r="K57" s="26" t="s">
        <v>19</v>
      </c>
    </row>
    <row r="58" s="1" customFormat="1" ht="36" customHeight="1" spans="1:11">
      <c r="A58" s="21"/>
      <c r="B58" s="48"/>
      <c r="C58" s="49" t="s">
        <v>162</v>
      </c>
      <c r="D58" s="29" t="s">
        <v>163</v>
      </c>
      <c r="E58" s="29" t="s">
        <v>147</v>
      </c>
      <c r="F58" s="30" t="s">
        <v>81</v>
      </c>
      <c r="G58" s="31">
        <v>100</v>
      </c>
      <c r="H58" s="30">
        <v>7</v>
      </c>
      <c r="I58" s="51">
        <v>350</v>
      </c>
      <c r="J58" s="30">
        <f t="shared" si="1"/>
        <v>24.5</v>
      </c>
      <c r="K58" s="26" t="s">
        <v>19</v>
      </c>
    </row>
    <row r="59" s="1" customFormat="1" ht="36" customHeight="1" spans="1:11">
      <c r="A59" s="21"/>
      <c r="B59" s="48"/>
      <c r="C59" s="49" t="s">
        <v>164</v>
      </c>
      <c r="D59" s="29" t="s">
        <v>165</v>
      </c>
      <c r="E59" s="29" t="s">
        <v>147</v>
      </c>
      <c r="F59" s="30" t="s">
        <v>81</v>
      </c>
      <c r="G59" s="30">
        <v>100</v>
      </c>
      <c r="H59" s="30">
        <v>7</v>
      </c>
      <c r="I59" s="30">
        <v>350</v>
      </c>
      <c r="J59" s="30">
        <f t="shared" si="1"/>
        <v>24.5</v>
      </c>
      <c r="K59" s="26" t="s">
        <v>19</v>
      </c>
    </row>
    <row r="60" s="1" customFormat="1" ht="36" customHeight="1" spans="1:11">
      <c r="A60" s="21"/>
      <c r="B60" s="48"/>
      <c r="C60" s="49" t="s">
        <v>166</v>
      </c>
      <c r="D60" s="29" t="s">
        <v>167</v>
      </c>
      <c r="E60" s="29" t="s">
        <v>147</v>
      </c>
      <c r="F60" s="30" t="s">
        <v>81</v>
      </c>
      <c r="G60" s="30">
        <v>100</v>
      </c>
      <c r="H60" s="30">
        <v>7</v>
      </c>
      <c r="I60" s="30">
        <v>350</v>
      </c>
      <c r="J60" s="30">
        <f t="shared" si="1"/>
        <v>24.5</v>
      </c>
      <c r="K60" s="26" t="s">
        <v>19</v>
      </c>
    </row>
    <row r="61" s="1" customFormat="1" ht="36" customHeight="1" spans="1:11">
      <c r="A61" s="21"/>
      <c r="B61" s="48"/>
      <c r="C61" s="49" t="s">
        <v>168</v>
      </c>
      <c r="D61" s="29" t="s">
        <v>169</v>
      </c>
      <c r="E61" s="29" t="s">
        <v>147</v>
      </c>
      <c r="F61" s="30" t="s">
        <v>81</v>
      </c>
      <c r="G61" s="30">
        <v>100</v>
      </c>
      <c r="H61" s="30">
        <v>7</v>
      </c>
      <c r="I61" s="30">
        <v>350</v>
      </c>
      <c r="J61" s="30">
        <f t="shared" si="1"/>
        <v>24.5</v>
      </c>
      <c r="K61" s="26" t="s">
        <v>19</v>
      </c>
    </row>
    <row r="62" s="1" customFormat="1" ht="36" customHeight="1" spans="1:11">
      <c r="A62" s="21"/>
      <c r="B62" s="48"/>
      <c r="C62" s="49" t="s">
        <v>170</v>
      </c>
      <c r="D62" s="29" t="s">
        <v>171</v>
      </c>
      <c r="E62" s="29" t="s">
        <v>147</v>
      </c>
      <c r="F62" s="30" t="s">
        <v>81</v>
      </c>
      <c r="G62" s="30">
        <v>100</v>
      </c>
      <c r="H62" s="30">
        <v>7</v>
      </c>
      <c r="I62" s="30">
        <v>350</v>
      </c>
      <c r="J62" s="30">
        <f t="shared" si="1"/>
        <v>24.5</v>
      </c>
      <c r="K62" s="26" t="s">
        <v>19</v>
      </c>
    </row>
    <row r="63" s="1" customFormat="1" ht="36" customHeight="1" spans="1:11">
      <c r="A63" s="21"/>
      <c r="B63" s="48"/>
      <c r="C63" s="49" t="s">
        <v>172</v>
      </c>
      <c r="D63" s="29" t="s">
        <v>173</v>
      </c>
      <c r="E63" s="29" t="s">
        <v>147</v>
      </c>
      <c r="F63" s="30" t="s">
        <v>81</v>
      </c>
      <c r="G63" s="30">
        <v>100</v>
      </c>
      <c r="H63" s="30">
        <v>7</v>
      </c>
      <c r="I63" s="30">
        <v>350</v>
      </c>
      <c r="J63" s="30">
        <f t="shared" si="1"/>
        <v>24.5</v>
      </c>
      <c r="K63" s="26" t="s">
        <v>19</v>
      </c>
    </row>
    <row r="64" s="1" customFormat="1" ht="36" customHeight="1" spans="1:11">
      <c r="A64" s="21"/>
      <c r="B64" s="48"/>
      <c r="C64" s="49" t="s">
        <v>174</v>
      </c>
      <c r="D64" s="29" t="s">
        <v>175</v>
      </c>
      <c r="E64" s="29" t="s">
        <v>147</v>
      </c>
      <c r="F64" s="30" t="s">
        <v>81</v>
      </c>
      <c r="G64" s="30">
        <v>100</v>
      </c>
      <c r="H64" s="30">
        <v>7</v>
      </c>
      <c r="I64" s="30">
        <v>350</v>
      </c>
      <c r="J64" s="30">
        <f t="shared" si="1"/>
        <v>24.5</v>
      </c>
      <c r="K64" s="26" t="s">
        <v>19</v>
      </c>
    </row>
    <row r="65" s="1" customFormat="1" ht="36" customHeight="1" spans="1:11">
      <c r="A65" s="21"/>
      <c r="B65" s="48"/>
      <c r="C65" s="49" t="s">
        <v>176</v>
      </c>
      <c r="D65" s="29" t="s">
        <v>177</v>
      </c>
      <c r="E65" s="29" t="s">
        <v>147</v>
      </c>
      <c r="F65" s="30" t="s">
        <v>81</v>
      </c>
      <c r="G65" s="30">
        <v>100</v>
      </c>
      <c r="H65" s="30">
        <v>7</v>
      </c>
      <c r="I65" s="30">
        <v>350</v>
      </c>
      <c r="J65" s="30">
        <f t="shared" si="1"/>
        <v>24.5</v>
      </c>
      <c r="K65" s="26" t="s">
        <v>19</v>
      </c>
    </row>
    <row r="66" s="1" customFormat="1" ht="36" customHeight="1" spans="1:11">
      <c r="A66" s="21"/>
      <c r="B66" s="48"/>
      <c r="C66" s="49" t="s">
        <v>178</v>
      </c>
      <c r="D66" s="29" t="s">
        <v>179</v>
      </c>
      <c r="E66" s="29" t="s">
        <v>147</v>
      </c>
      <c r="F66" s="30" t="s">
        <v>81</v>
      </c>
      <c r="G66" s="30">
        <v>100</v>
      </c>
      <c r="H66" s="30">
        <v>7</v>
      </c>
      <c r="I66" s="30">
        <v>350</v>
      </c>
      <c r="J66" s="30">
        <f t="shared" si="1"/>
        <v>24.5</v>
      </c>
      <c r="K66" s="26" t="s">
        <v>19</v>
      </c>
    </row>
    <row r="67" s="1" customFormat="1" ht="36" customHeight="1" spans="1:11">
      <c r="A67" s="21"/>
      <c r="B67" s="48"/>
      <c r="C67" s="49" t="s">
        <v>180</v>
      </c>
      <c r="D67" s="29" t="s">
        <v>181</v>
      </c>
      <c r="E67" s="29" t="s">
        <v>147</v>
      </c>
      <c r="F67" s="30" t="s">
        <v>81</v>
      </c>
      <c r="G67" s="30">
        <v>100</v>
      </c>
      <c r="H67" s="30">
        <v>7</v>
      </c>
      <c r="I67" s="30">
        <v>350</v>
      </c>
      <c r="J67" s="30">
        <f t="shared" ref="J67:J92" si="2">G67*H67*I67/10000</f>
        <v>24.5</v>
      </c>
      <c r="K67" s="26" t="s">
        <v>19</v>
      </c>
    </row>
    <row r="68" s="1" customFormat="1" ht="36" customHeight="1" spans="1:11">
      <c r="A68" s="21"/>
      <c r="B68" s="48"/>
      <c r="C68" s="49" t="s">
        <v>182</v>
      </c>
      <c r="D68" s="29" t="s">
        <v>183</v>
      </c>
      <c r="E68" s="29" t="s">
        <v>147</v>
      </c>
      <c r="F68" s="30" t="s">
        <v>81</v>
      </c>
      <c r="G68" s="31">
        <v>100</v>
      </c>
      <c r="H68" s="30">
        <v>7</v>
      </c>
      <c r="I68" s="51">
        <v>350</v>
      </c>
      <c r="J68" s="30">
        <f t="shared" si="2"/>
        <v>24.5</v>
      </c>
      <c r="K68" s="26" t="s">
        <v>19</v>
      </c>
    </row>
    <row r="69" s="1" customFormat="1" ht="36" customHeight="1" spans="1:11">
      <c r="A69" s="21"/>
      <c r="B69" s="48"/>
      <c r="C69" s="49" t="s">
        <v>184</v>
      </c>
      <c r="D69" s="29" t="s">
        <v>185</v>
      </c>
      <c r="E69" s="29" t="s">
        <v>147</v>
      </c>
      <c r="F69" s="30" t="s">
        <v>81</v>
      </c>
      <c r="G69" s="31">
        <v>100</v>
      </c>
      <c r="H69" s="30">
        <v>7</v>
      </c>
      <c r="I69" s="51">
        <v>350</v>
      </c>
      <c r="J69" s="30">
        <f t="shared" si="2"/>
        <v>24.5</v>
      </c>
      <c r="K69" s="26" t="s">
        <v>19</v>
      </c>
    </row>
    <row r="70" s="1" customFormat="1" ht="36" customHeight="1" spans="1:11">
      <c r="A70" s="21"/>
      <c r="B70" s="48"/>
      <c r="C70" s="49" t="s">
        <v>186</v>
      </c>
      <c r="D70" s="29" t="s">
        <v>187</v>
      </c>
      <c r="E70" s="29" t="s">
        <v>147</v>
      </c>
      <c r="F70" s="30" t="s">
        <v>81</v>
      </c>
      <c r="G70" s="31">
        <v>100</v>
      </c>
      <c r="H70" s="30">
        <v>7</v>
      </c>
      <c r="I70" s="51">
        <v>350</v>
      </c>
      <c r="J70" s="30">
        <f t="shared" si="2"/>
        <v>24.5</v>
      </c>
      <c r="K70" s="26" t="s">
        <v>19</v>
      </c>
    </row>
    <row r="71" s="1" customFormat="1" ht="36" customHeight="1" spans="1:11">
      <c r="A71" s="21"/>
      <c r="B71" s="48"/>
      <c r="C71" s="49" t="s">
        <v>188</v>
      </c>
      <c r="D71" s="29" t="s">
        <v>189</v>
      </c>
      <c r="E71" s="29" t="s">
        <v>147</v>
      </c>
      <c r="F71" s="30" t="s">
        <v>81</v>
      </c>
      <c r="G71" s="31">
        <v>150</v>
      </c>
      <c r="H71" s="30">
        <v>7</v>
      </c>
      <c r="I71" s="51">
        <v>350</v>
      </c>
      <c r="J71" s="30">
        <f t="shared" si="2"/>
        <v>36.75</v>
      </c>
      <c r="K71" s="26" t="s">
        <v>19</v>
      </c>
    </row>
    <row r="72" s="1" customFormat="1" ht="36" customHeight="1" spans="1:11">
      <c r="A72" s="21"/>
      <c r="B72" s="48"/>
      <c r="C72" s="49" t="s">
        <v>190</v>
      </c>
      <c r="D72" s="29" t="s">
        <v>191</v>
      </c>
      <c r="E72" s="29" t="s">
        <v>147</v>
      </c>
      <c r="F72" s="30" t="s">
        <v>81</v>
      </c>
      <c r="G72" s="31">
        <v>100</v>
      </c>
      <c r="H72" s="30">
        <v>7</v>
      </c>
      <c r="I72" s="51">
        <v>350</v>
      </c>
      <c r="J72" s="30">
        <f t="shared" si="2"/>
        <v>24.5</v>
      </c>
      <c r="K72" s="26" t="s">
        <v>19</v>
      </c>
    </row>
    <row r="73" s="1" customFormat="1" ht="36" customHeight="1" spans="1:11">
      <c r="A73" s="21"/>
      <c r="B73" s="48"/>
      <c r="C73" s="49" t="s">
        <v>192</v>
      </c>
      <c r="D73" s="29" t="s">
        <v>193</v>
      </c>
      <c r="E73" s="29" t="s">
        <v>147</v>
      </c>
      <c r="F73" s="30" t="s">
        <v>81</v>
      </c>
      <c r="G73" s="31">
        <v>100</v>
      </c>
      <c r="H73" s="30">
        <v>7</v>
      </c>
      <c r="I73" s="51">
        <v>350</v>
      </c>
      <c r="J73" s="30">
        <f t="shared" si="2"/>
        <v>24.5</v>
      </c>
      <c r="K73" s="26" t="s">
        <v>19</v>
      </c>
    </row>
    <row r="74" customFormat="1" ht="45" customHeight="1" spans="1:11">
      <c r="A74" s="21"/>
      <c r="B74" s="48"/>
      <c r="C74" s="49" t="s">
        <v>194</v>
      </c>
      <c r="D74" s="29" t="s">
        <v>195</v>
      </c>
      <c r="E74" s="29" t="s">
        <v>196</v>
      </c>
      <c r="F74" s="34" t="s">
        <v>81</v>
      </c>
      <c r="G74" s="30">
        <v>200</v>
      </c>
      <c r="H74" s="30">
        <v>7</v>
      </c>
      <c r="I74" s="30">
        <v>350</v>
      </c>
      <c r="J74" s="30">
        <f t="shared" si="2"/>
        <v>49</v>
      </c>
      <c r="K74" s="26" t="s">
        <v>19</v>
      </c>
    </row>
    <row r="75" s="1" customFormat="1" ht="36" customHeight="1" spans="1:11">
      <c r="A75" s="21"/>
      <c r="B75" s="48"/>
      <c r="C75" s="49" t="s">
        <v>197</v>
      </c>
      <c r="D75" s="29" t="s">
        <v>198</v>
      </c>
      <c r="E75" s="29" t="s">
        <v>199</v>
      </c>
      <c r="F75" s="30" t="s">
        <v>81</v>
      </c>
      <c r="G75" s="30">
        <v>100</v>
      </c>
      <c r="H75" s="30">
        <v>5</v>
      </c>
      <c r="I75" s="30">
        <v>350</v>
      </c>
      <c r="J75" s="30">
        <f t="shared" si="2"/>
        <v>17.5</v>
      </c>
      <c r="K75" s="26" t="s">
        <v>19</v>
      </c>
    </row>
    <row r="76" s="1" customFormat="1" ht="36" customHeight="1" spans="1:11">
      <c r="A76" s="21" t="s">
        <v>200</v>
      </c>
      <c r="B76" s="38" t="s">
        <v>201</v>
      </c>
      <c r="C76" s="30" t="s">
        <v>202</v>
      </c>
      <c r="D76" s="29" t="s">
        <v>203</v>
      </c>
      <c r="E76" s="29" t="s">
        <v>204</v>
      </c>
      <c r="F76" s="30" t="s">
        <v>81</v>
      </c>
      <c r="G76" s="31">
        <v>200</v>
      </c>
      <c r="H76" s="30">
        <v>7</v>
      </c>
      <c r="I76" s="30">
        <v>350</v>
      </c>
      <c r="J76" s="30">
        <f t="shared" si="2"/>
        <v>49</v>
      </c>
      <c r="K76" s="26" t="s">
        <v>19</v>
      </c>
    </row>
    <row r="77" s="1" customFormat="1" ht="36" customHeight="1" spans="1:11">
      <c r="A77" s="21"/>
      <c r="B77" s="38"/>
      <c r="C77" s="30" t="s">
        <v>205</v>
      </c>
      <c r="D77" s="29" t="s">
        <v>206</v>
      </c>
      <c r="E77" s="29" t="s">
        <v>207</v>
      </c>
      <c r="F77" s="30" t="s">
        <v>81</v>
      </c>
      <c r="G77" s="31">
        <v>350</v>
      </c>
      <c r="H77" s="30">
        <v>7</v>
      </c>
      <c r="I77" s="30">
        <v>350</v>
      </c>
      <c r="J77" s="30">
        <f t="shared" si="2"/>
        <v>85.75</v>
      </c>
      <c r="K77" s="26" t="s">
        <v>19</v>
      </c>
    </row>
    <row r="78" s="1" customFormat="1" ht="36" customHeight="1" spans="1:11">
      <c r="A78" s="21"/>
      <c r="B78" s="38"/>
      <c r="C78" s="30" t="s">
        <v>208</v>
      </c>
      <c r="D78" s="29" t="s">
        <v>209</v>
      </c>
      <c r="E78" s="29" t="s">
        <v>210</v>
      </c>
      <c r="F78" s="30" t="s">
        <v>81</v>
      </c>
      <c r="G78" s="31">
        <v>300</v>
      </c>
      <c r="H78" s="30">
        <v>7</v>
      </c>
      <c r="I78" s="30">
        <v>350</v>
      </c>
      <c r="J78" s="30">
        <f t="shared" si="2"/>
        <v>73.5</v>
      </c>
      <c r="K78" s="26" t="s">
        <v>19</v>
      </c>
    </row>
    <row r="79" s="1" customFormat="1" ht="36" customHeight="1" spans="1:11">
      <c r="A79" s="21"/>
      <c r="B79" s="48" t="s">
        <v>211</v>
      </c>
      <c r="C79" s="28" t="s">
        <v>212</v>
      </c>
      <c r="D79" s="29" t="s">
        <v>213</v>
      </c>
      <c r="E79" s="53" t="s">
        <v>214</v>
      </c>
      <c r="F79" s="30" t="s">
        <v>215</v>
      </c>
      <c r="G79" s="30">
        <v>100</v>
      </c>
      <c r="H79" s="30">
        <v>15</v>
      </c>
      <c r="I79" s="30">
        <v>350</v>
      </c>
      <c r="J79" s="30">
        <f t="shared" si="2"/>
        <v>52.5</v>
      </c>
      <c r="K79" s="26" t="s">
        <v>19</v>
      </c>
    </row>
    <row r="80" s="1" customFormat="1" ht="36" customHeight="1" spans="1:11">
      <c r="A80" s="21"/>
      <c r="B80" s="48"/>
      <c r="C80" s="28" t="s">
        <v>216</v>
      </c>
      <c r="D80" s="29" t="s">
        <v>217</v>
      </c>
      <c r="E80" s="53" t="s">
        <v>218</v>
      </c>
      <c r="F80" s="30" t="s">
        <v>215</v>
      </c>
      <c r="G80" s="30">
        <v>300</v>
      </c>
      <c r="H80" s="30">
        <v>15</v>
      </c>
      <c r="I80" s="30">
        <v>350</v>
      </c>
      <c r="J80" s="30">
        <f t="shared" si="2"/>
        <v>157.5</v>
      </c>
      <c r="K80" s="26" t="s">
        <v>19</v>
      </c>
    </row>
    <row r="81" s="1" customFormat="1" ht="36" customHeight="1" spans="1:11">
      <c r="A81" s="21"/>
      <c r="B81" s="48"/>
      <c r="C81" s="28" t="s">
        <v>219</v>
      </c>
      <c r="D81" s="29" t="s">
        <v>220</v>
      </c>
      <c r="E81" s="53" t="s">
        <v>218</v>
      </c>
      <c r="F81" s="30" t="s">
        <v>215</v>
      </c>
      <c r="G81" s="31">
        <v>200</v>
      </c>
      <c r="H81" s="30">
        <v>15</v>
      </c>
      <c r="I81" s="30">
        <v>350</v>
      </c>
      <c r="J81" s="30">
        <f t="shared" si="2"/>
        <v>105</v>
      </c>
      <c r="K81" s="26" t="s">
        <v>19</v>
      </c>
    </row>
    <row r="82" s="1" customFormat="1" ht="41" customHeight="1" spans="1:11">
      <c r="A82" s="21"/>
      <c r="B82" s="48"/>
      <c r="C82" s="28" t="s">
        <v>221</v>
      </c>
      <c r="D82" s="29" t="s">
        <v>222</v>
      </c>
      <c r="E82" s="53" t="s">
        <v>223</v>
      </c>
      <c r="F82" s="30" t="s">
        <v>81</v>
      </c>
      <c r="G82" s="31">
        <v>600</v>
      </c>
      <c r="H82" s="30">
        <v>7</v>
      </c>
      <c r="I82" s="30">
        <v>350</v>
      </c>
      <c r="J82" s="30">
        <f t="shared" si="2"/>
        <v>147</v>
      </c>
      <c r="K82" s="26" t="s">
        <v>19</v>
      </c>
    </row>
    <row r="83" s="1" customFormat="1" ht="44" customHeight="1" spans="1:11">
      <c r="A83" s="21"/>
      <c r="B83" s="48"/>
      <c r="C83" s="28" t="s">
        <v>224</v>
      </c>
      <c r="D83" s="29" t="s">
        <v>225</v>
      </c>
      <c r="E83" s="29" t="s">
        <v>226</v>
      </c>
      <c r="F83" s="30" t="s">
        <v>81</v>
      </c>
      <c r="G83" s="31">
        <v>600</v>
      </c>
      <c r="H83" s="30">
        <v>5</v>
      </c>
      <c r="I83" s="30">
        <v>350</v>
      </c>
      <c r="J83" s="30">
        <f t="shared" si="2"/>
        <v>105</v>
      </c>
      <c r="K83" s="26" t="s">
        <v>19</v>
      </c>
    </row>
    <row r="84" s="1" customFormat="1" ht="48" customHeight="1" spans="1:11">
      <c r="A84" s="21"/>
      <c r="B84" s="48"/>
      <c r="C84" s="28" t="s">
        <v>227</v>
      </c>
      <c r="D84" s="29" t="s">
        <v>228</v>
      </c>
      <c r="E84" s="29" t="s">
        <v>229</v>
      </c>
      <c r="F84" s="30" t="s">
        <v>81</v>
      </c>
      <c r="G84" s="31">
        <v>600</v>
      </c>
      <c r="H84" s="30">
        <v>4</v>
      </c>
      <c r="I84" s="30">
        <v>350</v>
      </c>
      <c r="J84" s="30">
        <f t="shared" si="2"/>
        <v>84</v>
      </c>
      <c r="K84" s="26" t="s">
        <v>19</v>
      </c>
    </row>
    <row r="85" customFormat="1" ht="45" customHeight="1" spans="1:11">
      <c r="A85" s="21"/>
      <c r="B85" s="48"/>
      <c r="C85" s="28" t="s">
        <v>230</v>
      </c>
      <c r="D85" s="29" t="s">
        <v>231</v>
      </c>
      <c r="E85" s="29" t="s">
        <v>232</v>
      </c>
      <c r="F85" s="30" t="s">
        <v>81</v>
      </c>
      <c r="G85" s="30">
        <v>600</v>
      </c>
      <c r="H85" s="30">
        <v>5</v>
      </c>
      <c r="I85" s="30">
        <v>350</v>
      </c>
      <c r="J85" s="30">
        <f t="shared" si="2"/>
        <v>105</v>
      </c>
      <c r="K85" s="26" t="s">
        <v>19</v>
      </c>
    </row>
    <row r="86" s="1" customFormat="1" ht="48" customHeight="1" spans="1:11">
      <c r="A86" s="54" t="s">
        <v>233</v>
      </c>
      <c r="B86" s="38" t="s">
        <v>234</v>
      </c>
      <c r="C86" s="30" t="s">
        <v>235</v>
      </c>
      <c r="D86" s="29" t="s">
        <v>236</v>
      </c>
      <c r="E86" s="29" t="s">
        <v>237</v>
      </c>
      <c r="F86" s="30" t="s">
        <v>81</v>
      </c>
      <c r="G86" s="31">
        <v>50</v>
      </c>
      <c r="H86" s="30">
        <v>7</v>
      </c>
      <c r="I86" s="30">
        <v>500</v>
      </c>
      <c r="J86" s="30">
        <f t="shared" si="2"/>
        <v>17.5</v>
      </c>
      <c r="K86" s="26" t="s">
        <v>128</v>
      </c>
    </row>
    <row r="87" s="3" customFormat="1" ht="45" customHeight="1" spans="1:11">
      <c r="A87" s="54"/>
      <c r="B87" s="48" t="s">
        <v>238</v>
      </c>
      <c r="C87" s="30" t="s">
        <v>239</v>
      </c>
      <c r="D87" s="39" t="s">
        <v>240</v>
      </c>
      <c r="E87" s="29" t="s">
        <v>241</v>
      </c>
      <c r="F87" s="30" t="s">
        <v>81</v>
      </c>
      <c r="G87" s="30">
        <v>450</v>
      </c>
      <c r="H87" s="30">
        <v>5</v>
      </c>
      <c r="I87" s="30">
        <v>350</v>
      </c>
      <c r="J87" s="30">
        <f t="shared" si="2"/>
        <v>78.75</v>
      </c>
      <c r="K87" s="26" t="s">
        <v>19</v>
      </c>
    </row>
    <row r="88" s="3" customFormat="1" ht="35" customHeight="1" spans="1:11">
      <c r="A88" s="54"/>
      <c r="B88" s="48"/>
      <c r="C88" s="30" t="s">
        <v>242</v>
      </c>
      <c r="D88" s="29" t="s">
        <v>243</v>
      </c>
      <c r="E88" s="29" t="s">
        <v>244</v>
      </c>
      <c r="F88" s="30" t="s">
        <v>81</v>
      </c>
      <c r="G88" s="30">
        <v>1200</v>
      </c>
      <c r="H88" s="30">
        <v>5</v>
      </c>
      <c r="I88" s="30">
        <v>350</v>
      </c>
      <c r="J88" s="30">
        <f t="shared" si="2"/>
        <v>210</v>
      </c>
      <c r="K88" s="26" t="s">
        <v>19</v>
      </c>
    </row>
    <row r="89" s="3" customFormat="1" ht="35" customHeight="1" spans="1:11">
      <c r="A89" s="54"/>
      <c r="B89" s="48"/>
      <c r="C89" s="30" t="s">
        <v>245</v>
      </c>
      <c r="D89" s="29" t="s">
        <v>246</v>
      </c>
      <c r="E89" s="29" t="s">
        <v>247</v>
      </c>
      <c r="F89" s="30" t="s">
        <v>81</v>
      </c>
      <c r="G89" s="30">
        <v>200</v>
      </c>
      <c r="H89" s="30">
        <v>4</v>
      </c>
      <c r="I89" s="30">
        <v>350</v>
      </c>
      <c r="J89" s="30">
        <f t="shared" si="2"/>
        <v>28</v>
      </c>
      <c r="K89" s="26" t="s">
        <v>19</v>
      </c>
    </row>
    <row r="90" s="3" customFormat="1" ht="56" customHeight="1" spans="1:11">
      <c r="A90" s="54"/>
      <c r="B90" s="38" t="s">
        <v>248</v>
      </c>
      <c r="C90" s="30" t="s">
        <v>249</v>
      </c>
      <c r="D90" s="39" t="s">
        <v>250</v>
      </c>
      <c r="E90" s="29" t="s">
        <v>251</v>
      </c>
      <c r="F90" s="30" t="s">
        <v>81</v>
      </c>
      <c r="G90" s="30">
        <v>300</v>
      </c>
      <c r="H90" s="30">
        <v>5</v>
      </c>
      <c r="I90" s="30">
        <v>350</v>
      </c>
      <c r="J90" s="30">
        <f t="shared" si="2"/>
        <v>52.5</v>
      </c>
      <c r="K90" s="26" t="s">
        <v>19</v>
      </c>
    </row>
  </sheetData>
  <mergeCells count="16">
    <mergeCell ref="A1:J1"/>
    <mergeCell ref="A2:J2"/>
    <mergeCell ref="A4:A40"/>
    <mergeCell ref="A41:A43"/>
    <mergeCell ref="A44:A75"/>
    <mergeCell ref="A76:A85"/>
    <mergeCell ref="A86:A90"/>
    <mergeCell ref="B4:B39"/>
    <mergeCell ref="B41:B42"/>
    <mergeCell ref="B44:B47"/>
    <mergeCell ref="B48:B75"/>
    <mergeCell ref="B76:B78"/>
    <mergeCell ref="B79:B85"/>
    <mergeCell ref="B87:B89"/>
    <mergeCell ref="C41:C42"/>
    <mergeCell ref="D41:D42"/>
  </mergeCells>
  <pageMargins left="0.503472222222222" right="0.306944444444444" top="0.554861111111111" bottom="0.751388888888889"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规划表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dc:creator>
  <cp:lastModifiedBy>烟圈</cp:lastModifiedBy>
  <dcterms:created xsi:type="dcterms:W3CDTF">2015-06-30T18:19:00Z</dcterms:created>
  <cp:lastPrinted>2023-06-11T01:25:00Z</cp:lastPrinted>
  <dcterms:modified xsi:type="dcterms:W3CDTF">2026-03-03T01:57:54Z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448F7DCAFFF74840BBC7C5EFD34ED961_13</vt:lpwstr>
  </property>
  <property fmtid="{D5CDD505-2E9C-101B-9397-08002B2CF9AE}" pid="3" name="KSOProductBuildVer">
    <vt:lpwstr>2052-12.1.0.25225</vt:lpwstr>
  </property>
  <property fmtid="{D5CDD505-2E9C-101B-9397-08002B2CF9AE}" pid="4" name="CalculationRule">
    <vt:i4>0</vt:i4>
  </property>
</Properties>
</file>